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120" windowWidth="20730" windowHeight="11160" activeTab="3"/>
  </bookViews>
  <sheets>
    <sheet name="Bieu 1" sheetId="8" r:id="rId1"/>
    <sheet name="Bieu 2" sheetId="9" r:id="rId2"/>
    <sheet name="Bieu 3" sheetId="10" r:id="rId3"/>
    <sheet name="Bieu 4" sheetId="11" r:id="rId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2" i="11" l="1"/>
  <c r="F10" i="11"/>
  <c r="C19" i="9"/>
  <c r="C20" i="9"/>
  <c r="C21" i="9"/>
  <c r="C22" i="9"/>
  <c r="C23" i="9"/>
  <c r="C24" i="9"/>
  <c r="C25" i="9"/>
  <c r="C18" i="9"/>
  <c r="C16" i="9"/>
  <c r="C15" i="9"/>
  <c r="C14" i="9"/>
  <c r="C12" i="9"/>
  <c r="C9" i="9"/>
  <c r="C22" i="11"/>
  <c r="C21" i="11"/>
  <c r="C20" i="11"/>
  <c r="C19" i="11"/>
  <c r="C18" i="11"/>
  <c r="C17" i="11"/>
  <c r="O16" i="11"/>
  <c r="N16" i="11"/>
  <c r="M16" i="11"/>
  <c r="L16" i="11"/>
  <c r="K16" i="11"/>
  <c r="J16" i="11"/>
  <c r="I16" i="11"/>
  <c r="H16" i="11"/>
  <c r="G16" i="11"/>
  <c r="F16" i="11"/>
  <c r="E16" i="11"/>
  <c r="D16" i="11"/>
  <c r="C15" i="11"/>
  <c r="C14" i="11"/>
  <c r="O13" i="11"/>
  <c r="N13" i="11"/>
  <c r="M13" i="11"/>
  <c r="L13" i="11"/>
  <c r="K13" i="11"/>
  <c r="J13" i="11"/>
  <c r="I13" i="11"/>
  <c r="H13" i="11"/>
  <c r="G13" i="11"/>
  <c r="F13" i="11"/>
  <c r="E13" i="11"/>
  <c r="D13" i="11"/>
  <c r="C13" i="11"/>
  <c r="C11" i="11"/>
  <c r="O10" i="11"/>
  <c r="N10" i="11"/>
  <c r="M10" i="11"/>
  <c r="L10" i="11"/>
  <c r="K10" i="11"/>
  <c r="J10" i="11"/>
  <c r="I10" i="11"/>
  <c r="H10" i="11"/>
  <c r="G10" i="11"/>
  <c r="E10" i="11"/>
  <c r="D10" i="11"/>
  <c r="C9" i="11"/>
  <c r="C16" i="11" l="1"/>
  <c r="C10" i="11"/>
  <c r="A5" i="11"/>
  <c r="A5" i="10"/>
  <c r="A5" i="9"/>
  <c r="A5" i="8"/>
</calcChain>
</file>

<file path=xl/sharedStrings.xml><?xml version="1.0" encoding="utf-8"?>
<sst xmlns="http://schemas.openxmlformats.org/spreadsheetml/2006/main" count="217" uniqueCount="157">
  <si>
    <t>Tổng số</t>
  </si>
  <si>
    <t>STT</t>
  </si>
  <si>
    <t>Nội dung</t>
  </si>
  <si>
    <t>I</t>
  </si>
  <si>
    <t>II</t>
  </si>
  <si>
    <t>III</t>
  </si>
  <si>
    <t>IV</t>
  </si>
  <si>
    <t>V</t>
  </si>
  <si>
    <t>VI</t>
  </si>
  <si>
    <t>Năm học 2018 - 2019</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</si>
  <si>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</si>
  <si>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</si>
  <si>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</si>
  <si>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</si>
  <si>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</si>
  <si>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</si>
  <si>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</si>
  <si>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</si>
  <si>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</si>
  <si>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</si>
  <si>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</si>
  <si>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</si>
  <si>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</si>
  <si>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</si>
  <si>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</si>
  <si>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</si>
  <si>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</si>
  <si>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</si>
  <si>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</si>
  <si>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</si>
  <si>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</si>
  <si>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</si>
  <si>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</si>
  <si>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</si>
  <si>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</si>
  <si>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</si>
  <si>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</si>
  <si>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</si>
  <si>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</si>
  <si>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</si>
  <si>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</si>
  <si>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</si>
  <si>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</si>
  <si>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</si>
  <si>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</si>
  <si>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</si>
  <si>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</si>
  <si>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</si>
  <si>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</si>
  <si>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</si>
  <si>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</si>
  <si>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</si>
  <si>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</si>
  <si>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</si>
  <si>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</si>
  <si>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</si>
  <si>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</si>
  <si>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</si>
  <si>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</si>
  <si>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</si>
  <si>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</si>
  <si>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</si>
  <si>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</si>
  <si>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</si>
  <si>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</si>
  <si>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</si>
  <si>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</si>
  <si>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</si>
  <si>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</si>
  <si>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</si>
  <si>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</si>
  <si>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</si>
  <si>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</si>
  <si>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</si>
  <si>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</si>
  <si>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</si>
  <si>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</si>
  <si>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</si>
  <si>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</si>
  <si>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</si>
  <si>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</si>
  <si>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</si>
  <si>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</si>
  <si>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</si>
  <si>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</si>
  <si>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</si>
  <si>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</si>
  <si>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</si>
  <si>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</si>
  <si>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</si>
  <si>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</si>
  <si>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</si>
  <si>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</si>
  <si>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</si>
  <si>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</si>
  <si>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</si>
  <si>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</si>
  <si>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</si>
  <si>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</si>
  <si>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</si>
  <si>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</si>
  <si>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</si>
  <si>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</si>
  <si>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</si>
  <si>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</si>
  <si>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</si>
  <si>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</si>
  <si>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</si>
  <si>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</si>
  <si>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</si>
  <si>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</si>
  <si>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</si>
  <si>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</si>
  <si>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</si>
  <si>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</si>
  <si>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</si>
  <si>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</si>
  <si>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</si>
  <si>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</si>
  <si>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</si>
  <si>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</si>
  <si>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</si>
  <si>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Hạng IV</t>
  </si>
  <si>
    <t>2020-2021</t>
  </si>
  <si>
    <t xml:space="preserve">1. Chăm sóc, nuôi dưỡng.
- 100% trẻ được đảm bảo an toàn về thể chất và tinh thần.
- 100% trẻ được cân và theo dõi biểu đồ sức khỏe 3l/năm, đo 2l/năm.
- SDD = 0%; Thấp còi = 5,5 %; Cân nặng cao hơn tuổi = 0% 
-  90% trẻ có khả năng vận động phù hợp theo độ tuổi, sức khỏe tốt.
2. Giáo dục.
- Thích nghi với chế độ sinh hoạt ở nhà trẻ.
- Thực hiện được vận động cơ bản theo độ tuổi.
- Có một số tố chất vận động ban đầu (nhanh nhẹn, khéo léo, thăng bằng cơ thể).
- Có khả năng phối hợp khéo léo cử động bàn tay, ngón tay.
- Có khả năng làm được một số việc tự phục vụ trong ăn, ngủ và vệ sinh cá nhân.
- Thích tìm hiểu, khám phá thế giới xung quanh.
- Có sự nhạy cảm của các giác quan.
- Có khả năng quan sát, nhận xét, ghi nhớ và diễn đạt hiểu biết bằng những câu nói đơn giản.  
- Có một số hiểu biết ban đầu về bản thân và các sự vật, hiện tượng gần gũi quen thuộc.
- Nghe hiểu được các yêu cầu đơn giản bằng lời nói.
- Biết hỏi và trả lời một số câu hỏi đơn giản bằng lời nói, cử chỉ.
- Sử dụng lời nói để giao tiếp, diễn đạt nhu cầu.
- Có khả năng cảm nhận vần điệu, nhịp điệu của câu thơ và ngữ điệu của lời nói.
- Hồn nhiên trong giao tiếp.
- Có ý thức về bản thân, mạnh dạn giao tiếp với những ngư¬ời gần gũi. 
- Có khả năng cảm  nhận và biểu lộ cảm xúc với con người, sự vật gần gũi. 
- Thực hiện được một số quy định đơn giản trong sinh hoạt.
- Thích nghe hát, hát và vận động theo nhạc; thích vẽ, xé dán, xếp hình; thích nghe đọc thơ, kể chuyện.
</t>
  </si>
  <si>
    <t>Chương trình giáo dục mầm non sau chỉnh sửa theo Thông tư số 01/VBHN-BGDĐT Ban hành chương trình giáo dục mầm non, Thông tư số 28/2016/TT-BGDĐT ngày 30/12/2016 của Bộ trưởng Bộ Giáo dục và Đào tạo ban hành kèm theo Thông tư 17/2009/TT-BGDĐT ngày 25/07/2009 của Bộ trưởng Bộ Giáo dục và Đào tạo</t>
  </si>
  <si>
    <t>Chương trình giáo dục mầm non sau chỉnh sửa theo Thông tư số 01/VBHN-BGDĐT Ban hành chương trình giáo dục mầm non, Thông tư số 28/2016/TT-BGDĐT ngày 30/12/2016 của Bộ trưởng Bộ Giáo dục và Đào tạo ban hành kèm theo Thông tư 17/2009/TT-BGDĐT ngày 25/07/2009 của Bộ trưởng Bộ Giáo dục và Đào tạo.</t>
  </si>
  <si>
    <t xml:space="preserve">- 95,1% trẻ đạt các chỉ số đánh giá theo sự phát triển của trẻ. Trong đó:
+ 94,6% trẻ đạt lĩnh vực phát triển thể chất;
+ 96,7%% trẻ đạt lĩnh vực phát triển tình cảm, kỹ năng xã hội.
+ 96,7%% trẻ đạt lĩnh vực phát triển ngôn ngữ.
+ 92,5%% trẻ đạt lĩnh vực phát triển nhận thức.
</t>
  </si>
  <si>
    <t xml:space="preserve">- 94,4% trẻ mẫu giáo đạt các chỉ số đánh giá theo sự phát triển của trẻ. Trong đó:
+ 99% trẻ MGB, 99,5% trẻ MGN, 98% trẻ MGL đạt lĩnh vực phát triển thể chất.
+ 99,5% trẻ MGB, 97% trẻ MGN, 96,4% trẻ MGL đạt lĩnh vực phát triển tình cảm, kỹ năng xã hội.
+ 96,3% trẻ MGB, 95,4% trẻ MGN, 93,2% trẻ MGL đạt lĩnh vực phát triển ngôn ngữ.
+ 92% trẻ MGB, 96% trẻ MGN, 94,4% trẻ MGL đạt lĩnh vực phát triển nhận thức.
+ 93,6% trẻ MGB, 90,3% trẻ MGN, 94,4% trẻ MGL đạt lĩnh vực phát triển thẩm mỹ
</t>
  </si>
  <si>
    <t xml:space="preserve">1. Hoạt động giao lưu cảm xúc
Hoạt động này đáp ứng nhu cầu gắn bó của trẻ với người thân, tạo cảm xúc hớn hở, luyện tập và phát triển các giác quan, hình thành mối quan hệ ban đầu với những người gần gũi. Đây là hoạt động chủ đạo của trẻ dưới 12 tháng tuổi. 
2. Hoạt động với đồ vật
Hoạt động này đáp ứng nhu cầu của trẻ về tìm hiểu thế giới đồ vật xung quanh, nhận biết công dụng và cách sử dụng một số đồ dùng, đồ chơi, phát triển lời nói, phát triển các giác quan,... Đây là HĐ chủ đạo của trẻ từ 12 đến 36 tháng tuổi. 
3. Hoạt động chơi 
Hoạt động này đáp ứng nhu cầu của trẻ về vận động và khám phá thế giới xung quanh, hình thành mối quan hệ với những người gần gũi. Ở độ tuổi này, trẻ có thể chơi thao tác vai (chơi phản ánh sinh hoạt), trò chơi có yếu tố vận động, trò chơi dân gian.
4. Hoạt động chơi - tập có chủ định. Đây là hoạt động kết hợp yếu tố chơi với luyện tập có kế hoạch dưới sự hướng dẫn trực tiếp của giáo viên. Hoạt động này được tổ chức nhằm phát triển thể chất, nhận thức, ngôn ngữ, tình cảm, kỹ năng xã hội và những yếu tố ban đầu về thẩm mĩ. 
5. Hoạt động ăn, ngủ, vệ sinh cá nhân. Đây là hoạt động nhằm đáp ứng nhu cầu sinh lí của trẻ, đồng thời tập cho trẻ một số nền nếp, thói quen tốt trong sinh hoạt hằng ngày và tạo cho trẻ trạng thái sảng khoái, vui vẻ.
6. Hỗ trợ trẻ khuyết tật học hòa nhập 
-  02/02 nhóm lớp có 04 trẻ khuyết tật. 100% trẻ khuyết tật được giáo dục hòa nhập, được theo dõi, đánh giá sự tiến bộ, phát triển của trẻ.
</t>
  </si>
  <si>
    <t xml:space="preserve">1. Hoạt động chơi
Hoạt động chơi là hoạt động chủ đạo của trẻ em lứa tuổi mẫu giáo. Trẻ có thể chơi với các loại trò chơi cơ bản sau: 
- Trò chơi đóng vai theo chủ đề. 
- Trò chơi ghép hình, lắp ráp, xây dựng. 
- Trò chơi đóng kịch. 
- Trò chơi học tập. 
- Trò chơi vận động. 
- Trò chơi dân gian. 
- Trò chơi với phương tiện công nghệ hiện đại. 
2. Hoạt động học 
Hoạt động học được tổ chức có chủ định theo kế hoạch dưới sự hướng dẫn trực tiếp của giáo viên. Hoạt động học ở mẫu giáo được tổ chức chủ yếu dưới hình thức chơi.
3. Hoạt động lao động
Hoạt động lao động đối với lứa tuổi mẫu giáo không nhằm tạo ra sản phẩm vật chất mà đ¬ược sử dụng như¬ một phương tiện giáo dục. Hoạt động lao động đối với trẻ mẫu giáo gồm: lao động tự phục vụ, lao động trực nhật, lao động tập thể.
4. Hoạt động ăn, ngủ, vệ sinh cá nhân
Đây là các hoạt động nhằm hình thành một số nền nếp, thói quen trong sinh hoạt, đáp ứng nhu cầu sinh lý của trẻ, tạo cho trẻ trạng thái thoải mái, vui vẻ.
5. Hỗ trợ trẻ khuyết tật học hòa nhập 
-  07/07 lớp có 28 trẻ khuyết tật. 100% trẻ khuyết tật được giáo dục hòa nhập, được theo dõi, đánh giá sự tiến bộ, phát triển của trẻ.
</t>
  </si>
  <si>
    <t>Nhà trường thực hiện chế độ bồi dưỡng cho giáo viên các lớp có trẻ khuyết tật hưởng bồi dưỡng ưu đãi (01 trẻ khuyết tật bằng 05 trẻ bình thường).</t>
  </si>
  <si>
    <t xml:space="preserve">1. Chăm sóc, nuôi dưỡng.
- 100% trẻ được đảm bảo an toàn về thể chất và tinh thần.
- 100% trẻ được cân và theo dõi biểu đồ sức khỏe 3l/năm, đo 2l/năm.
- SDD = 2%; Thấp còi = 4,5 %; Cân nặng cao hơn tuổi = 4,2%; 
- 98% trẻ thích vận động và 92% trẻ có kỹ năng vận động khéo léo theo độ tuổi, sức khỏe tốt.
2. Giáo dục.
- Có một số tố chất vận động: nhanh nhẹn, mạnh mẽ, khéo léo và bền bỉ
- Thực hiện được các vận động cơ bản một cách vững vàng, đúng tư thế.
- Có khả năng phối hợp các giác quan và vận động; vận động nhịp nhàng, biết định 
hướng trong không gian.
- Có kĩ năng trong một số hoạt động cần sự khéo léo của đôi tay.
- Có một số hiểu biết về thực phẩm và ích lợi của việc ăn uống đối với sức khoẻ.
- Có một số thói quen, kĩ năng tốt trong ăn uống, giữ gìn sức khoẻ và đảm bảo sự an toàn của bản thân.
- Ham hiểu biết, thích khám phá, tìm tòi các sự vật, hiện tượng xung quanh. 
- Có khả năng quan sát, so sánh, phân loại, phán đoán, chú ý, ghi nhớ có chủ định. 
- Có khả năng phát hiện và giải quyết vấn đề đơn giản theo những cách khác nhau.
- Có khả năng diễn đạt sự hiểu biết bằng các cách khác nhau(bằng hành động, hình ảnh, lời nói...) với ngôn ngữ nói là chủ yếu.
- Có một số hiểu biết ban đầu về con người, sự vật, hiện tượng xung quanh và một số khái niệm sơ đẳng về toán.
- Có khả năng lắng nghe, hiểu lời nói trong giao tiếp hằng ngày.
- Có khả năng biểu đạt bằng nhiều cách khác nhau (lời nói, nét mặt, cử chỉ, điệu bộ…).
- Diễn đạt rõ ràng và giao tiếp có văn hoá trong cuộc sống hàng ngày. 
- Có khả năng nghe và kể lại sự việc, kể lại truyện.
- Có khả năng cảm nhận vần điệu, nhịp điệu của bài thơ, ca dao, đồng dao phù hợp với độ tuổi. 
- Có một số kĩ năng ban đầu về việc đọc và viết.
- Có ý thức về bản thân.
- Có khả năng nhận biết và thể hiện tình cảm với con người, sự vật, hiện tượng xung quanh.
- Có một số phẩm chất cá nhân: mạnh dạn, tự tin, tự lực.
- Có một số kĩ năng sống: tôn trọng, hợp tác, thân thiện, quan tâm, chia sẻ.
- Thực hiện một số qui tắc, qui định trong sinh hoạt ở gia đình, trường lớp mầm non, cộng đồng gần gũi. 
- Có khả năng cảm nhận vẻ đẹp trong thiên nhiên, cuộc sống và trong tác phẩm nghệ thuật.
- Có khả năng thể hiện cảm xúc, sáng tạo trong các hoạt động âm nhạc, tạo hình.
- Yêu thích, hào hứng tham gia vào các hoạt động nghệ thuật; có  ý thức giữ gìn và bảo vệ cái đẹp.
</t>
  </si>
  <si>
    <t>TRƯỜNG MẦM NON 8</t>
  </si>
  <si>
    <r>
      <t>980 m</t>
    </r>
    <r>
      <rPr>
        <vertAlign val="superscript"/>
        <sz val="10"/>
        <color rgb="FF000000"/>
        <rFont val="Arial"/>
        <family val="2"/>
      </rPr>
      <t>2</t>
    </r>
  </si>
  <si>
    <r>
      <t>760 m</t>
    </r>
    <r>
      <rPr>
        <vertAlign val="superscript"/>
        <sz val="10"/>
        <color rgb="FF000000"/>
        <rFont val="Arial"/>
        <family val="2"/>
      </rPr>
      <t>2</t>
    </r>
  </si>
  <si>
    <r>
      <t>364 m</t>
    </r>
    <r>
      <rPr>
        <vertAlign val="superscript"/>
        <sz val="10"/>
        <color rgb="FF000000"/>
        <rFont val="Arial"/>
        <family val="2"/>
      </rPr>
      <t>2</t>
    </r>
  </si>
  <si>
    <r>
      <t>101,57 m</t>
    </r>
    <r>
      <rPr>
        <vertAlign val="superscript"/>
        <sz val="10"/>
        <color rgb="FF000000"/>
        <rFont val="Arial"/>
        <family val="2"/>
      </rPr>
      <t>2</t>
    </r>
  </si>
  <si>
    <r>
      <t>54 m</t>
    </r>
    <r>
      <rPr>
        <vertAlign val="superscript"/>
        <sz val="10"/>
        <color rgb="FF000000"/>
        <rFont val="Arial"/>
        <family val="2"/>
      </rPr>
      <t>2</t>
    </r>
  </si>
  <si>
    <r>
      <t>38 m</t>
    </r>
    <r>
      <rPr>
        <vertAlign val="superscript"/>
        <sz val="10"/>
        <color rgb="FF000000"/>
        <rFont val="Arial"/>
        <family val="2"/>
      </rPr>
      <t>2</t>
    </r>
  </si>
  <si>
    <t xml:space="preserve">- Khối Nhà trẻ: 2 bộ
- Khối mẫu giáo (7 lớp: 7 bộ) 
</t>
  </si>
  <si>
    <t xml:space="preserve">- Khối Nhà trẻ: 2 bộ
- Khối mẫu giáo (7 bộ
</t>
  </si>
  <si>
    <t xml:space="preserve">. Máy chiếu: 1 bộ
. Bảng tương tác: 1 bộ
. Máy tính: 13
. 3 Laptop
</t>
  </si>
  <si>
    <t>Ti vi</t>
  </si>
  <si>
    <t>11 tivi/11 nhóm, lớp, phòng</t>
  </si>
  <si>
    <t>Nhạc cụ ( đàn organ, ghita, trống )</t>
  </si>
  <si>
    <t>Máy pho to</t>
  </si>
  <si>
    <t>Catset</t>
  </si>
  <si>
    <t>Đầu video/ Đầu đĩa, loa kéo</t>
  </si>
  <si>
    <t>Thiết bị khác : ampli - loa</t>
  </si>
  <si>
    <t xml:space="preserve">2 bộ </t>
  </si>
  <si>
    <t>Đồ chơi ngoài trời</t>
  </si>
  <si>
    <t>x</t>
  </si>
  <si>
    <t xml:space="preserve">NGUYỄN THỊ LAN ANH </t>
  </si>
  <si>
    <t xml:space="preserve">Nhân viên nuôi dưỡng </t>
  </si>
  <si>
    <t xml:space="preserve">Bảo vệ lao công </t>
  </si>
  <si>
    <t>Quận 3, ngày 28 tháng 4 năm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</si>
</sst>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4" x14ac:knownFonts="1">
    <font>
      <sz val="10"/>
      <name val="Arial"/>
    </font>
    <font>
      <b/>
      <sz val="12"/>
      <name val="Times New Roman"/>
      <family val="1"/>
    </font>
    <font>
      <sz val="12"/>
      <name val="Times New Roman"/>
      <family val="1"/>
    </font>
    <font>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amily val="2"/>
    </font>
    <font>
      <b/>
      <sz val="13"/>
      <name val="Times New Roman"/>
      <family val="1"/>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
      <b/>
      <sz val="10"/>
      <color rgb="FFFF0000"/>
      <name val="Arial"/>
      <family val="2"/>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164" fontId="4" fillId="0" borderId="0" applyFont="0" applyFill="0" applyBorder="0" applyAlignment="0" applyProtection="0"/>
    <xf numFmtId="0" fontId="4" fillId="0" borderId="0"/>
  </cellStyleXfs>
  <cellXfs count="59">
    <xf numFmtId="0" fontId="0" fillId="0" borderId="0" xfId="0"/>
    <xf numFmtId="0" fontId="2" fillId="0" borderId="0" xfId="0" applyFont="1"/>
    <xf numFmtId="0" fontId="1" fillId="0" borderId="0" xfId="0" applyFont="1"/>
    <xf numFmtId="0" fontId="7"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2" fillId="2" borderId="1" xfId="0" applyFont="1" applyFill="1" applyBorder="1" applyAlignment="1">
      <alignment vertical="center" wrapText="1"/>
    </xf>
    <xf numFmtId="0" fontId="3" fillId="0" borderId="0" xfId="0" applyFont="1"/>
    <xf numFmtId="0" fontId="14" fillId="0" borderId="0" xfId="0" applyFont="1" applyAlignment="1" applyProtection="1">
      <alignment horizontal="center"/>
      <protection locked="0"/>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5" fillId="0" borderId="0" xfId="0" applyFont="1" applyAlignment="1">
      <alignment wrapText="1"/>
    </xf>
    <xf numFmtId="0" fontId="9" fillId="0" borderId="0" xfId="0" applyFont="1" applyAlignment="1" applyProtection="1">
      <protection locked="0"/>
    </xf>
    <xf numFmtId="0" fontId="1" fillId="0" borderId="0" xfId="0" applyFont="1" applyAlignment="1" applyProtection="1">
      <protection locked="0"/>
    </xf>
    <xf numFmtId="0" fontId="6" fillId="0" borderId="0" xfId="0" applyFont="1" applyAlignment="1"/>
    <xf numFmtId="0" fontId="17" fillId="2" borderId="1"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5" fillId="0" borderId="0" xfId="0" applyFont="1" applyAlignment="1"/>
    <xf numFmtId="0" fontId="2" fillId="0" borderId="0" xfId="0" applyFont="1" applyAlignment="1" applyProtection="1">
      <protection locked="0"/>
    </xf>
    <xf numFmtId="0" fontId="1" fillId="0" borderId="0" xfId="0" applyFont="1" applyAlignment="1">
      <alignment horizontal="center"/>
    </xf>
    <xf numFmtId="0" fontId="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0" borderId="0" xfId="0" applyFont="1" applyAlignment="1">
      <alignment horizontal="center"/>
    </xf>
    <xf numFmtId="0" fontId="7" fillId="2" borderId="1" xfId="0" quotePrefix="1" applyFont="1" applyFill="1" applyBorder="1" applyAlignment="1">
      <alignment vertical="top" wrapText="1"/>
    </xf>
    <xf numFmtId="0" fontId="18" fillId="2" borderId="1" xfId="0" quotePrefix="1"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23" fillId="2" borderId="1" xfId="0" applyFont="1" applyFill="1" applyBorder="1" applyAlignment="1">
      <alignment horizontal="center" vertical="center" wrapText="1"/>
    </xf>
    <xf numFmtId="0" fontId="1" fillId="0" borderId="0" xfId="0" applyFont="1" applyAlignment="1" applyProtection="1">
      <alignment horizontal="center"/>
      <protection locked="0"/>
    </xf>
    <xf numFmtId="0" fontId="1"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9" fillId="0" borderId="0" xfId="0" applyFont="1" applyAlignment="1" applyProtection="1">
      <alignment horizontal="center"/>
      <protection locked="0"/>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2" fillId="0" borderId="0" xfId="0" applyFont="1" applyAlignment="1">
      <alignment horizontal="center"/>
    </xf>
    <xf numFmtId="0" fontId="11" fillId="0" borderId="0" xfId="0" applyFont="1" applyAlignment="1">
      <alignment horizontal="center" wrapText="1"/>
    </xf>
    <xf numFmtId="0" fontId="16" fillId="2" borderId="1" xfId="0" applyFont="1" applyFill="1" applyBorder="1" applyAlignment="1">
      <alignment horizontal="center" vertical="center" wrapText="1"/>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a16="http://schemas.microsoft.com/office/drawing/2014/main" xmlns=""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1266825</xdr:colOff>
      <xdr:row>2</xdr:row>
      <xdr:rowOff>9525</xdr:rowOff>
    </xdr:from>
    <xdr:to>
      <xdr:col>1</xdr:col>
      <xdr:colOff>2343150</xdr:colOff>
      <xdr:row>2</xdr:row>
      <xdr:rowOff>9525</xdr:rowOff>
    </xdr:to>
    <xdr:cxnSp macro="">
      <xdr:nvCxnSpPr>
        <xdr:cNvPr id="2" name="Straight Connector 1">
          <a:extLst>
            <a:ext uri="{FF2B5EF4-FFF2-40B4-BE49-F238E27FC236}">
              <a16:creationId xmlns:a16="http://schemas.microsoft.com/office/drawing/2014/main" xmlns="" id="{68BAF977-D896-4998-A974-A2CAD5BA473E}"/>
            </a:ext>
          </a:extLst>
        </xdr:cNvPr>
        <xdr:cNvCxnSpPr/>
      </xdr:nvCxnSpPr>
      <xdr:spPr>
        <a:xfrm>
          <a:off x="1743075" y="409575"/>
          <a:ext cx="1076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1209675</xdr:colOff>
      <xdr:row>2</xdr:row>
      <xdr:rowOff>38100</xdr:rowOff>
    </xdr:from>
    <xdr:to>
      <xdr:col>1</xdr:col>
      <xdr:colOff>2352675</xdr:colOff>
      <xdr:row>2</xdr:row>
      <xdr:rowOff>38100</xdr:rowOff>
    </xdr:to>
    <xdr:cxnSp macro="">
      <xdr:nvCxnSpPr>
        <xdr:cNvPr id="2" name="Straight Connector 1">
          <a:extLst>
            <a:ext uri="{FF2B5EF4-FFF2-40B4-BE49-F238E27FC236}">
              <a16:creationId xmlns:a16="http://schemas.microsoft.com/office/drawing/2014/main" xmlns="" id="{7D7D5B24-44EE-4BA9-A16A-84FC11D968A6}"/>
            </a:ext>
          </a:extLst>
        </xdr:cNvPr>
        <xdr:cNvCxnSpPr/>
      </xdr:nvCxnSpPr>
      <xdr:spPr>
        <a:xfrm>
          <a:off x="1676400" y="43815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666750</xdr:colOff>
      <xdr:row>2</xdr:row>
      <xdr:rowOff>28575</xdr:rowOff>
    </xdr:from>
    <xdr:to>
      <xdr:col>1</xdr:col>
      <xdr:colOff>1809750</xdr:colOff>
      <xdr:row>2</xdr:row>
      <xdr:rowOff>28575</xdr:rowOff>
    </xdr:to>
    <xdr:cxnSp macro="">
      <xdr:nvCxnSpPr>
        <xdr:cNvPr id="2" name="Straight Connector 1">
          <a:extLst>
            <a:ext uri="{FF2B5EF4-FFF2-40B4-BE49-F238E27FC236}">
              <a16:creationId xmlns:a16="http://schemas.microsoft.com/office/drawing/2014/main" xmlns="" id="{903FCBB9-CD67-42C1-86E0-282E00506219}"/>
            </a:ext>
          </a:extLst>
        </xdr:cNvPr>
        <xdr:cNvCxnSpPr/>
      </xdr:nvCxnSpPr>
      <xdr:spPr>
        <a:xfrm>
          <a:off x="1114425" y="42862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A13" zoomScale="77" zoomScaleNormal="77" workbookViewId="0">
      <selection activeCell="C16" sqref="C16:D16"/>
    </sheetView>
  </sheetViews>
  <sheetFormatPr defaultRowHeight="15.75" x14ac:dyDescent="0.25"/>
  <cols>
    <col min="1" max="1" width="9.140625" style="1"/>
    <col min="2" max="2" width="24.28515625" style="1" customWidth="1"/>
    <col min="3" max="3" width="57.28515625" style="1" customWidth="1"/>
    <col min="4" max="4" width="79" style="1" customWidth="1"/>
    <col min="5" max="6" width="18.140625" style="1" customWidth="1"/>
    <col min="7" max="16384" width="9.140625" style="1"/>
  </cols>
  <sheetData>
    <row r="1" spans="1:6" x14ac:dyDescent="0.25">
      <c r="A1" s="2" t="s">
        <v>12</v>
      </c>
      <c r="C1" s="39" t="s">
        <v>10</v>
      </c>
      <c r="D1" s="39"/>
      <c r="E1" s="5"/>
      <c r="F1" s="5"/>
    </row>
    <row r="2" spans="1:6" x14ac:dyDescent="0.25">
      <c r="A2" s="39" t="s">
        <v>133</v>
      </c>
      <c r="B2" s="39"/>
      <c r="C2" s="40" t="s">
        <v>11</v>
      </c>
      <c r="D2" s="40"/>
      <c r="E2" s="17"/>
      <c r="F2" s="17"/>
    </row>
    <row r="4" spans="1:6" ht="18.75" x14ac:dyDescent="0.3">
      <c r="A4" s="41" t="s">
        <v>13</v>
      </c>
      <c r="B4" s="41"/>
      <c r="C4" s="41"/>
      <c r="D4" s="41"/>
      <c r="E4" s="23"/>
      <c r="F4" s="23"/>
    </row>
    <row r="5" spans="1:6" ht="18.75" customHeight="1" x14ac:dyDescent="0.3">
      <c r="A5" s="42" t="str">
        <f>"Cam kết chất lượng giáo dục của cơ sở giáo dục mầm non, năm học "&amp;D6</f>
        <v>Cam kết chất lượng giáo dục của cơ sở giáo dục mầm non, năm học 2020-2021</v>
      </c>
      <c r="B5" s="42"/>
      <c r="C5" s="42"/>
      <c r="D5" s="42"/>
      <c r="E5" s="14"/>
      <c r="F5" s="14"/>
    </row>
    <row r="6" spans="1:6" x14ac:dyDescent="0.25">
      <c r="D6" s="8" t="s">
        <v>123</v>
      </c>
    </row>
    <row r="7" spans="1:6" x14ac:dyDescent="0.25">
      <c r="A7" s="10" t="s">
        <v>1</v>
      </c>
      <c r="B7" s="11" t="s">
        <v>2</v>
      </c>
      <c r="C7" s="11" t="s">
        <v>70</v>
      </c>
      <c r="D7" s="11" t="s">
        <v>71</v>
      </c>
    </row>
    <row r="8" spans="1:6" ht="338.25" customHeight="1" x14ac:dyDescent="0.25">
      <c r="A8" s="44" t="s">
        <v>3</v>
      </c>
      <c r="B8" s="44" t="s">
        <v>72</v>
      </c>
      <c r="C8" s="46" t="s">
        <v>124</v>
      </c>
      <c r="D8" s="46" t="s">
        <v>132</v>
      </c>
    </row>
    <row r="9" spans="1:6" ht="327.75" customHeight="1" x14ac:dyDescent="0.25">
      <c r="A9" s="45"/>
      <c r="B9" s="45"/>
      <c r="C9" s="47"/>
      <c r="D9" s="47"/>
    </row>
    <row r="10" spans="1:6" ht="94.5" x14ac:dyDescent="0.25">
      <c r="A10" s="9" t="s">
        <v>4</v>
      </c>
      <c r="B10" s="3" t="s">
        <v>73</v>
      </c>
      <c r="C10" s="3" t="s">
        <v>125</v>
      </c>
      <c r="D10" s="3" t="s">
        <v>126</v>
      </c>
    </row>
    <row r="11" spans="1:6" ht="126" x14ac:dyDescent="0.25">
      <c r="A11" s="9" t="s">
        <v>5</v>
      </c>
      <c r="B11" s="3" t="s">
        <v>74</v>
      </c>
      <c r="C11" s="33" t="s">
        <v>127</v>
      </c>
      <c r="D11" s="33" t="s">
        <v>128</v>
      </c>
    </row>
    <row r="12" spans="1:6" ht="189.75" customHeight="1" x14ac:dyDescent="0.25">
      <c r="A12" s="44" t="s">
        <v>6</v>
      </c>
      <c r="B12" s="48" t="s">
        <v>75</v>
      </c>
      <c r="C12" s="49" t="s">
        <v>129</v>
      </c>
      <c r="D12" s="49" t="s">
        <v>130</v>
      </c>
    </row>
    <row r="13" spans="1:6" ht="270.75" customHeight="1" x14ac:dyDescent="0.25">
      <c r="A13" s="45"/>
      <c r="B13" s="48"/>
      <c r="C13" s="49"/>
      <c r="D13" s="49"/>
    </row>
    <row r="14" spans="1:6" ht="54" customHeight="1" x14ac:dyDescent="0.25">
      <c r="A14" s="26"/>
      <c r="B14" s="3"/>
      <c r="C14" s="48" t="s">
        <v>131</v>
      </c>
      <c r="D14" s="48"/>
    </row>
    <row r="16" spans="1:6" x14ac:dyDescent="0.25">
      <c r="C16" s="43" t="s">
        <v>156</v>
      </c>
      <c r="D16" s="43"/>
      <c r="E16" s="15"/>
      <c r="F16" s="15"/>
    </row>
    <row r="17" spans="3:6" x14ac:dyDescent="0.25">
      <c r="C17" s="38" t="s">
        <v>69</v>
      </c>
      <c r="D17" s="38"/>
      <c r="E17" s="16"/>
      <c r="F17" s="16"/>
    </row>
    <row r="19" spans="3:6" x14ac:dyDescent="0.25">
      <c r="C19" s="24"/>
      <c r="D19" s="24"/>
      <c r="E19" s="24"/>
      <c r="F19" s="24"/>
    </row>
    <row r="22" spans="3:6" x14ac:dyDescent="0.25">
      <c r="C22" s="16"/>
      <c r="D22" s="16"/>
      <c r="E22" s="16"/>
      <c r="F22" s="16"/>
    </row>
  </sheetData>
  <sheetProtection formatCells="0" formatColumns="0" formatRows="0" autoFilter="0"/>
  <mergeCells count="16">
    <mergeCell ref="C17:D17"/>
    <mergeCell ref="C1:D1"/>
    <mergeCell ref="C2:D2"/>
    <mergeCell ref="A4:D4"/>
    <mergeCell ref="A5:D5"/>
    <mergeCell ref="C16:D16"/>
    <mergeCell ref="B8:B9"/>
    <mergeCell ref="A8:A9"/>
    <mergeCell ref="C8:C9"/>
    <mergeCell ref="D8:D9"/>
    <mergeCell ref="B12:B13"/>
    <mergeCell ref="C12:C13"/>
    <mergeCell ref="D12:D13"/>
    <mergeCell ref="C14:D14"/>
    <mergeCell ref="A12:A13"/>
    <mergeCell ref="A2:B2"/>
  </mergeCells>
  <phoneticPr fontId="8" type="noConversion"/>
  <printOptions horizontalCentered="1"/>
  <pageMargins left="0" right="0" top="0.5" bottom="0.5" header="0.25" footer="0.25"/>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1" workbookViewId="0">
      <selection activeCell="C27" sqref="C27:G27"/>
    </sheetView>
  </sheetViews>
  <sheetFormatPr defaultRowHeight="15.75" x14ac:dyDescent="0.25"/>
  <cols>
    <col min="1" max="1" width="7.140625" style="1" customWidth="1"/>
    <col min="2" max="2" width="60.42578125" style="1" customWidth="1"/>
    <col min="3" max="3" width="10.42578125" style="1" customWidth="1"/>
    <col min="4" max="6" width="10" style="1" customWidth="1"/>
    <col min="7" max="7" width="7.85546875" style="1" bestFit="1" customWidth="1"/>
    <col min="8" max="16384" width="9.140625" style="1"/>
  </cols>
  <sheetData>
    <row r="1" spans="1:9" x14ac:dyDescent="0.25">
      <c r="A1" s="39" t="s">
        <v>12</v>
      </c>
      <c r="B1" s="39"/>
      <c r="C1" s="39" t="s">
        <v>10</v>
      </c>
      <c r="D1" s="39"/>
      <c r="E1" s="39"/>
      <c r="F1" s="39"/>
      <c r="G1" s="39"/>
      <c r="H1" s="39"/>
      <c r="I1" s="39"/>
    </row>
    <row r="2" spans="1:9" x14ac:dyDescent="0.25">
      <c r="A2" s="39" t="s">
        <v>133</v>
      </c>
      <c r="B2" s="39"/>
      <c r="C2" s="40" t="s">
        <v>11</v>
      </c>
      <c r="D2" s="40"/>
      <c r="E2" s="40"/>
      <c r="F2" s="40"/>
      <c r="G2" s="40"/>
      <c r="H2" s="40"/>
      <c r="I2" s="40"/>
    </row>
    <row r="4" spans="1:9" ht="18.75" x14ac:dyDescent="0.3">
      <c r="A4" s="41" t="s">
        <v>13</v>
      </c>
      <c r="B4" s="41"/>
      <c r="C4" s="41"/>
      <c r="D4" s="41"/>
      <c r="E4" s="41"/>
      <c r="F4" s="41"/>
      <c r="G4" s="41"/>
      <c r="H4" s="41"/>
      <c r="I4" s="41"/>
    </row>
    <row r="5" spans="1:9" ht="18.75" x14ac:dyDescent="0.3">
      <c r="A5" s="42" t="str">
        <f>"Công khai chất lượng giáo dục mầm non thực tế, năm học "&amp;'Bieu 1'!D6</f>
        <v>Công khai chất lượng giáo dục mầm non thực tế, năm học 2020-2021</v>
      </c>
      <c r="B5" s="42"/>
      <c r="C5" s="42"/>
      <c r="D5" s="42"/>
      <c r="E5" s="42"/>
      <c r="F5" s="42"/>
      <c r="G5" s="42"/>
      <c r="H5" s="42"/>
      <c r="I5" s="42"/>
    </row>
    <row r="7" spans="1:9" x14ac:dyDescent="0.25">
      <c r="A7" s="51" t="s">
        <v>1</v>
      </c>
      <c r="B7" s="48" t="s">
        <v>2</v>
      </c>
      <c r="C7" s="48" t="s">
        <v>76</v>
      </c>
      <c r="D7" s="48" t="s">
        <v>70</v>
      </c>
      <c r="E7" s="48"/>
      <c r="F7" s="48"/>
      <c r="G7" s="48" t="s">
        <v>71</v>
      </c>
      <c r="H7" s="48"/>
      <c r="I7" s="48"/>
    </row>
    <row r="8" spans="1:9" ht="31.5" x14ac:dyDescent="0.25">
      <c r="A8" s="51"/>
      <c r="B8" s="48"/>
      <c r="C8" s="48"/>
      <c r="D8" s="9" t="s">
        <v>77</v>
      </c>
      <c r="E8" s="9" t="s">
        <v>78</v>
      </c>
      <c r="F8" s="9" t="s">
        <v>79</v>
      </c>
      <c r="G8" s="9" t="s">
        <v>80</v>
      </c>
      <c r="H8" s="9" t="s">
        <v>81</v>
      </c>
      <c r="I8" s="9" t="s">
        <v>82</v>
      </c>
    </row>
    <row r="9" spans="1:9" x14ac:dyDescent="0.25">
      <c r="A9" s="11" t="s">
        <v>3</v>
      </c>
      <c r="B9" s="6" t="s">
        <v>76</v>
      </c>
      <c r="C9" s="9">
        <f>SUM(D9:I9)</f>
        <v>172</v>
      </c>
      <c r="D9" s="9"/>
      <c r="E9" s="9">
        <v>17</v>
      </c>
      <c r="F9" s="9">
        <v>12</v>
      </c>
      <c r="G9" s="9">
        <v>33</v>
      </c>
      <c r="H9" s="9">
        <v>46</v>
      </c>
      <c r="I9" s="9">
        <v>64</v>
      </c>
    </row>
    <row r="10" spans="1:9" x14ac:dyDescent="0.25">
      <c r="A10" s="9">
        <v>1</v>
      </c>
      <c r="B10" s="3" t="s">
        <v>83</v>
      </c>
      <c r="C10" s="9"/>
      <c r="D10" s="9"/>
      <c r="E10" s="9"/>
      <c r="F10" s="9"/>
      <c r="G10" s="9"/>
      <c r="H10" s="9"/>
      <c r="I10" s="9"/>
    </row>
    <row r="11" spans="1:9" x14ac:dyDescent="0.25">
      <c r="A11" s="9">
        <v>2</v>
      </c>
      <c r="B11" s="3" t="s">
        <v>84</v>
      </c>
      <c r="C11" s="9"/>
      <c r="D11" s="9"/>
      <c r="E11" s="9"/>
      <c r="F11" s="9"/>
      <c r="G11" s="9"/>
      <c r="H11" s="9"/>
      <c r="I11" s="9"/>
    </row>
    <row r="12" spans="1:9" x14ac:dyDescent="0.25">
      <c r="A12" s="9">
        <v>3</v>
      </c>
      <c r="B12" s="3" t="s">
        <v>85</v>
      </c>
      <c r="C12" s="26">
        <f>SUM(D12:I12)</f>
        <v>172</v>
      </c>
      <c r="D12" s="26"/>
      <c r="E12" s="26">
        <v>17</v>
      </c>
      <c r="F12" s="26">
        <v>12</v>
      </c>
      <c r="G12" s="26">
        <v>33</v>
      </c>
      <c r="H12" s="26">
        <v>46</v>
      </c>
      <c r="I12" s="26">
        <v>64</v>
      </c>
    </row>
    <row r="13" spans="1:9" x14ac:dyDescent="0.25">
      <c r="A13" s="9">
        <v>4</v>
      </c>
      <c r="B13" s="3" t="s">
        <v>86</v>
      </c>
      <c r="C13" s="9"/>
      <c r="D13" s="9"/>
      <c r="E13" s="9">
        <v>2</v>
      </c>
      <c r="F13" s="9">
        <v>2</v>
      </c>
      <c r="G13" s="9">
        <v>5</v>
      </c>
      <c r="H13" s="9">
        <v>13</v>
      </c>
      <c r="I13" s="9">
        <v>20</v>
      </c>
    </row>
    <row r="14" spans="1:9" x14ac:dyDescent="0.25">
      <c r="A14" s="11" t="s">
        <v>4</v>
      </c>
      <c r="B14" s="6" t="s">
        <v>87</v>
      </c>
      <c r="C14" s="26">
        <f t="shared" ref="C14:C25" si="0">SUM(D14:I14)</f>
        <v>172</v>
      </c>
      <c r="D14" s="26"/>
      <c r="E14" s="26">
        <v>17</v>
      </c>
      <c r="F14" s="26">
        <v>12</v>
      </c>
      <c r="G14" s="26">
        <v>33</v>
      </c>
      <c r="H14" s="26">
        <v>46</v>
      </c>
      <c r="I14" s="26">
        <v>64</v>
      </c>
    </row>
    <row r="15" spans="1:9" x14ac:dyDescent="0.25">
      <c r="A15" s="11" t="s">
        <v>5</v>
      </c>
      <c r="B15" s="6" t="s">
        <v>88</v>
      </c>
      <c r="C15" s="26">
        <f t="shared" si="0"/>
        <v>172</v>
      </c>
      <c r="D15" s="26"/>
      <c r="E15" s="26">
        <v>17</v>
      </c>
      <c r="F15" s="26">
        <v>12</v>
      </c>
      <c r="G15" s="26">
        <v>33</v>
      </c>
      <c r="H15" s="26">
        <v>46</v>
      </c>
      <c r="I15" s="26">
        <v>64</v>
      </c>
    </row>
    <row r="16" spans="1:9" x14ac:dyDescent="0.25">
      <c r="A16" s="11" t="s">
        <v>6</v>
      </c>
      <c r="B16" s="6" t="s">
        <v>89</v>
      </c>
      <c r="C16" s="26">
        <f t="shared" si="0"/>
        <v>172</v>
      </c>
      <c r="D16" s="26"/>
      <c r="E16" s="26">
        <v>17</v>
      </c>
      <c r="F16" s="26">
        <v>12</v>
      </c>
      <c r="G16" s="26">
        <v>33</v>
      </c>
      <c r="H16" s="26">
        <v>46</v>
      </c>
      <c r="I16" s="26">
        <v>64</v>
      </c>
    </row>
    <row r="17" spans="1:9" x14ac:dyDescent="0.25">
      <c r="A17" s="11" t="s">
        <v>7</v>
      </c>
      <c r="B17" s="6" t="s">
        <v>90</v>
      </c>
      <c r="C17" s="9"/>
      <c r="D17" s="9"/>
      <c r="E17" s="9"/>
      <c r="F17" s="9"/>
      <c r="G17" s="9"/>
      <c r="H17" s="9"/>
      <c r="I17" s="9"/>
    </row>
    <row r="18" spans="1:9" x14ac:dyDescent="0.25">
      <c r="A18" s="9">
        <v>1</v>
      </c>
      <c r="B18" s="20" t="s">
        <v>91</v>
      </c>
      <c r="C18" s="26">
        <f t="shared" si="0"/>
        <v>132</v>
      </c>
      <c r="D18" s="9"/>
      <c r="E18" s="9">
        <v>17</v>
      </c>
      <c r="F18" s="9">
        <v>10</v>
      </c>
      <c r="G18" s="9">
        <v>31</v>
      </c>
      <c r="H18" s="9">
        <v>37</v>
      </c>
      <c r="I18" s="9">
        <v>37</v>
      </c>
    </row>
    <row r="19" spans="1:9" x14ac:dyDescent="0.25">
      <c r="A19" s="9">
        <v>2</v>
      </c>
      <c r="B19" s="20" t="s">
        <v>92</v>
      </c>
      <c r="C19" s="26">
        <f t="shared" si="0"/>
        <v>0</v>
      </c>
      <c r="D19" s="9"/>
      <c r="E19" s="9"/>
      <c r="F19" s="9"/>
      <c r="G19" s="9"/>
      <c r="H19" s="9"/>
      <c r="I19" s="9"/>
    </row>
    <row r="20" spans="1:9" x14ac:dyDescent="0.25">
      <c r="A20" s="9">
        <v>3</v>
      </c>
      <c r="B20" s="20" t="s">
        <v>93</v>
      </c>
      <c r="C20" s="26">
        <f t="shared" si="0"/>
        <v>256</v>
      </c>
      <c r="D20" s="9"/>
      <c r="E20" s="9">
        <v>15</v>
      </c>
      <c r="F20" s="9">
        <v>27</v>
      </c>
      <c r="G20" s="9">
        <v>51</v>
      </c>
      <c r="H20" s="9">
        <v>67</v>
      </c>
      <c r="I20" s="9">
        <v>96</v>
      </c>
    </row>
    <row r="21" spans="1:9" x14ac:dyDescent="0.25">
      <c r="A21" s="9">
        <v>4</v>
      </c>
      <c r="B21" s="20" t="s">
        <v>94</v>
      </c>
      <c r="C21" s="26">
        <f t="shared" si="0"/>
        <v>3</v>
      </c>
      <c r="D21" s="9"/>
      <c r="E21" s="9"/>
      <c r="F21" s="9">
        <v>1</v>
      </c>
      <c r="G21" s="9"/>
      <c r="H21" s="9">
        <v>2</v>
      </c>
      <c r="I21" s="9"/>
    </row>
    <row r="22" spans="1:9" x14ac:dyDescent="0.25">
      <c r="A22" s="9">
        <v>5</v>
      </c>
      <c r="B22" s="20" t="s">
        <v>95</v>
      </c>
      <c r="C22" s="26">
        <f t="shared" si="0"/>
        <v>37</v>
      </c>
      <c r="D22" s="9"/>
      <c r="E22" s="9"/>
      <c r="F22" s="9">
        <v>1</v>
      </c>
      <c r="G22" s="9">
        <v>2</v>
      </c>
      <c r="H22" s="9">
        <v>7</v>
      </c>
      <c r="I22" s="9">
        <v>27</v>
      </c>
    </row>
    <row r="23" spans="1:9" x14ac:dyDescent="0.25">
      <c r="A23" s="11" t="s">
        <v>8</v>
      </c>
      <c r="B23" s="6" t="s">
        <v>96</v>
      </c>
      <c r="C23" s="26">
        <f t="shared" si="0"/>
        <v>0</v>
      </c>
      <c r="D23" s="9"/>
      <c r="E23" s="9"/>
      <c r="F23" s="9"/>
      <c r="G23" s="9"/>
      <c r="H23" s="9"/>
      <c r="I23" s="9"/>
    </row>
    <row r="24" spans="1:9" x14ac:dyDescent="0.25">
      <c r="A24" s="9">
        <v>1</v>
      </c>
      <c r="B24" s="3" t="s">
        <v>97</v>
      </c>
      <c r="C24" s="26">
        <f t="shared" si="0"/>
        <v>29</v>
      </c>
      <c r="D24" s="9"/>
      <c r="E24" s="9">
        <v>17</v>
      </c>
      <c r="F24" s="9">
        <v>12</v>
      </c>
      <c r="G24" s="9">
        <v>0</v>
      </c>
      <c r="H24" s="9"/>
      <c r="I24" s="9"/>
    </row>
    <row r="25" spans="1:9" x14ac:dyDescent="0.25">
      <c r="A25" s="9">
        <v>2</v>
      </c>
      <c r="B25" s="3" t="s">
        <v>98</v>
      </c>
      <c r="C25" s="26">
        <f t="shared" si="0"/>
        <v>143</v>
      </c>
      <c r="D25" s="9"/>
      <c r="E25" s="9"/>
      <c r="F25" s="9"/>
      <c r="G25" s="9">
        <v>33</v>
      </c>
      <c r="H25" s="9">
        <v>46</v>
      </c>
      <c r="I25" s="9">
        <v>64</v>
      </c>
    </row>
    <row r="27" spans="1:9" x14ac:dyDescent="0.25">
      <c r="C27" s="43" t="s">
        <v>156</v>
      </c>
      <c r="D27" s="43"/>
      <c r="E27" s="43"/>
      <c r="F27" s="43"/>
      <c r="G27" s="43"/>
    </row>
    <row r="28" spans="1:9" x14ac:dyDescent="0.25">
      <c r="C28" s="38" t="s">
        <v>69</v>
      </c>
      <c r="D28" s="38"/>
      <c r="E28" s="38"/>
      <c r="F28" s="38"/>
      <c r="G28" s="38"/>
    </row>
    <row r="30" spans="1:9" x14ac:dyDescent="0.25">
      <c r="C30" s="50"/>
      <c r="D30" s="50"/>
      <c r="E30" s="50"/>
      <c r="F30" s="50"/>
      <c r="G30" s="50"/>
    </row>
    <row r="33" spans="3:7" x14ac:dyDescent="0.25">
      <c r="C33" s="38" t="s">
        <v>153</v>
      </c>
      <c r="D33" s="38"/>
      <c r="E33" s="38"/>
      <c r="F33" s="38"/>
      <c r="G33" s="38"/>
    </row>
  </sheetData>
  <sheetProtection formatCells="0" formatColumns="0" formatRows="0" autoFilter="0"/>
  <mergeCells count="15">
    <mergeCell ref="C1:I1"/>
    <mergeCell ref="C2:I2"/>
    <mergeCell ref="A4:I4"/>
    <mergeCell ref="A5:I5"/>
    <mergeCell ref="C33:G33"/>
    <mergeCell ref="C27:G27"/>
    <mergeCell ref="C30:G30"/>
    <mergeCell ref="A7:A8"/>
    <mergeCell ref="B7:B8"/>
    <mergeCell ref="C7:C8"/>
    <mergeCell ref="C28:G28"/>
    <mergeCell ref="D7:F7"/>
    <mergeCell ref="G7:I7"/>
    <mergeCell ref="A2:B2"/>
    <mergeCell ref="A1:B1"/>
  </mergeCells>
  <phoneticPr fontId="10"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0" workbookViewId="0">
      <selection activeCell="C54" sqref="C54:G54"/>
    </sheetView>
  </sheetViews>
  <sheetFormatPr defaultRowHeight="15.75" x14ac:dyDescent="0.25"/>
  <cols>
    <col min="1" max="1" width="7" style="4" customWidth="1"/>
    <col min="2" max="2" width="60.42578125" style="1" customWidth="1"/>
    <col min="3" max="3" width="12.42578125" style="1" customWidth="1"/>
    <col min="4" max="4" width="15.85546875" style="1" customWidth="1"/>
    <col min="5" max="5" width="17.7109375" style="1" customWidth="1"/>
    <col min="6" max="7" width="12.42578125" style="1" customWidth="1"/>
    <col min="8" max="16384" width="9.140625" style="1"/>
  </cols>
  <sheetData>
    <row r="1" spans="1:7" x14ac:dyDescent="0.25">
      <c r="A1" s="39" t="s">
        <v>12</v>
      </c>
      <c r="B1" s="39"/>
      <c r="C1" s="39" t="s">
        <v>10</v>
      </c>
      <c r="D1" s="39"/>
      <c r="E1" s="39"/>
      <c r="F1" s="39"/>
      <c r="G1" s="39"/>
    </row>
    <row r="2" spans="1:7" x14ac:dyDescent="0.25">
      <c r="A2" s="39" t="s">
        <v>133</v>
      </c>
      <c r="B2" s="39"/>
      <c r="C2" s="40" t="s">
        <v>11</v>
      </c>
      <c r="D2" s="40"/>
      <c r="E2" s="40"/>
      <c r="F2" s="40"/>
      <c r="G2" s="40"/>
    </row>
    <row r="4" spans="1:7" ht="18.75" x14ac:dyDescent="0.3">
      <c r="A4" s="41" t="s">
        <v>13</v>
      </c>
      <c r="B4" s="41"/>
      <c r="C4" s="41"/>
      <c r="D4" s="41"/>
      <c r="E4" s="41"/>
      <c r="F4" s="41"/>
      <c r="G4" s="41"/>
    </row>
    <row r="5" spans="1:7" ht="18.75" customHeight="1" x14ac:dyDescent="0.3">
      <c r="A5" s="42" t="str">
        <f>"Công khai thông tin cơ sở vật chất của cơ sở giáo dục mầm non, năm học "&amp;'Bieu 1'!D6</f>
        <v>Công khai thông tin cơ sở vật chất của cơ sở giáo dục mầm non, năm học 2020-2021</v>
      </c>
      <c r="B5" s="42"/>
      <c r="C5" s="42"/>
      <c r="D5" s="42"/>
      <c r="E5" s="42"/>
      <c r="F5" s="42"/>
      <c r="G5" s="42"/>
    </row>
    <row r="6" spans="1:7" ht="18.75" customHeight="1" x14ac:dyDescent="0.3">
      <c r="A6" s="42" t="s">
        <v>9</v>
      </c>
      <c r="B6" s="42"/>
      <c r="C6" s="42"/>
      <c r="D6" s="42"/>
      <c r="E6" s="42"/>
      <c r="F6" s="42"/>
      <c r="G6" s="42"/>
    </row>
    <row r="8" spans="1:7" ht="16.5" customHeight="1" x14ac:dyDescent="0.25">
      <c r="A8" s="12" t="s">
        <v>1</v>
      </c>
      <c r="B8" s="30" t="s">
        <v>2</v>
      </c>
      <c r="C8" s="30" t="s">
        <v>20</v>
      </c>
      <c r="D8" s="30" t="s">
        <v>21</v>
      </c>
      <c r="E8" s="7"/>
      <c r="F8" s="7"/>
      <c r="G8" s="7"/>
    </row>
    <row r="9" spans="1:7" ht="15.75" customHeight="1" x14ac:dyDescent="0.25">
      <c r="A9" s="30" t="s">
        <v>3</v>
      </c>
      <c r="B9" s="18" t="s">
        <v>99</v>
      </c>
      <c r="C9" s="29"/>
      <c r="D9" s="29" t="s">
        <v>100</v>
      </c>
      <c r="E9" s="7"/>
      <c r="F9" s="7"/>
      <c r="G9" s="7"/>
    </row>
    <row r="10" spans="1:7" x14ac:dyDescent="0.25">
      <c r="A10" s="30" t="s">
        <v>4</v>
      </c>
      <c r="B10" s="18" t="s">
        <v>22</v>
      </c>
      <c r="C10" s="29">
        <v>12</v>
      </c>
      <c r="D10" s="29" t="s">
        <v>101</v>
      </c>
      <c r="E10" s="7"/>
      <c r="F10" s="7"/>
      <c r="G10" s="7"/>
    </row>
    <row r="11" spans="1:7" x14ac:dyDescent="0.25">
      <c r="A11" s="29">
        <v>1</v>
      </c>
      <c r="B11" s="13" t="s">
        <v>23</v>
      </c>
      <c r="C11" s="29">
        <v>12</v>
      </c>
      <c r="D11" s="29" t="s">
        <v>101</v>
      </c>
      <c r="E11" s="7"/>
      <c r="F11" s="7"/>
      <c r="G11" s="7"/>
    </row>
    <row r="12" spans="1:7" x14ac:dyDescent="0.25">
      <c r="A12" s="29">
        <v>2</v>
      </c>
      <c r="B12" s="13" t="s">
        <v>102</v>
      </c>
      <c r="C12" s="29"/>
      <c r="D12" s="29" t="s">
        <v>101</v>
      </c>
      <c r="E12" s="7"/>
      <c r="F12" s="7"/>
      <c r="G12" s="7"/>
    </row>
    <row r="13" spans="1:7" x14ac:dyDescent="0.25">
      <c r="A13" s="29">
        <v>3</v>
      </c>
      <c r="B13" s="13" t="s">
        <v>24</v>
      </c>
      <c r="C13" s="29"/>
      <c r="D13" s="29" t="s">
        <v>101</v>
      </c>
      <c r="E13" s="7"/>
      <c r="F13" s="7"/>
      <c r="G13" s="7"/>
    </row>
    <row r="14" spans="1:7" x14ac:dyDescent="0.25">
      <c r="A14" s="29">
        <v>4</v>
      </c>
      <c r="B14" s="13" t="s">
        <v>25</v>
      </c>
      <c r="C14" s="29"/>
      <c r="D14" s="29" t="s">
        <v>101</v>
      </c>
      <c r="E14" s="7"/>
      <c r="F14" s="7"/>
      <c r="G14" s="7"/>
    </row>
    <row r="15" spans="1:7" x14ac:dyDescent="0.25">
      <c r="A15" s="30" t="s">
        <v>5</v>
      </c>
      <c r="B15" s="18" t="s">
        <v>26</v>
      </c>
      <c r="C15" s="29">
        <v>2</v>
      </c>
      <c r="D15" s="29" t="s">
        <v>101</v>
      </c>
      <c r="E15" s="7"/>
      <c r="F15" s="7"/>
      <c r="G15" s="7"/>
    </row>
    <row r="16" spans="1:7" x14ac:dyDescent="0.25">
      <c r="A16" s="30" t="s">
        <v>6</v>
      </c>
      <c r="B16" s="18" t="s">
        <v>103</v>
      </c>
      <c r="C16" s="29" t="s">
        <v>134</v>
      </c>
      <c r="D16" s="29"/>
      <c r="E16" s="7"/>
      <c r="F16" s="7"/>
      <c r="G16" s="7"/>
    </row>
    <row r="17" spans="1:7" x14ac:dyDescent="0.25">
      <c r="A17" s="30" t="s">
        <v>7</v>
      </c>
      <c r="B17" s="18" t="s">
        <v>104</v>
      </c>
      <c r="C17" s="29" t="s">
        <v>135</v>
      </c>
      <c r="D17" s="29"/>
      <c r="E17" s="7"/>
      <c r="F17" s="7"/>
      <c r="G17" s="7"/>
    </row>
    <row r="18" spans="1:7" x14ac:dyDescent="0.25">
      <c r="A18" s="30" t="s">
        <v>8</v>
      </c>
      <c r="B18" s="18" t="s">
        <v>105</v>
      </c>
      <c r="C18" s="29">
        <v>120</v>
      </c>
      <c r="D18" s="29"/>
      <c r="E18" s="7"/>
      <c r="F18" s="7"/>
      <c r="G18" s="7"/>
    </row>
    <row r="19" spans="1:7" x14ac:dyDescent="0.25">
      <c r="A19" s="29">
        <v>1</v>
      </c>
      <c r="B19" s="13" t="s">
        <v>106</v>
      </c>
      <c r="C19" s="29" t="s">
        <v>136</v>
      </c>
      <c r="D19" s="29">
        <v>3.03</v>
      </c>
      <c r="E19" s="7"/>
      <c r="F19" s="7"/>
      <c r="G19" s="7"/>
    </row>
    <row r="20" spans="1:7" x14ac:dyDescent="0.25">
      <c r="A20" s="29">
        <v>2</v>
      </c>
      <c r="B20" s="13" t="s">
        <v>107</v>
      </c>
      <c r="C20" s="29"/>
      <c r="D20" s="29"/>
      <c r="E20" s="7"/>
      <c r="F20" s="7"/>
      <c r="G20" s="7"/>
    </row>
    <row r="21" spans="1:7" x14ac:dyDescent="0.25">
      <c r="A21" s="29">
        <v>3</v>
      </c>
      <c r="B21" s="13" t="s">
        <v>108</v>
      </c>
      <c r="C21" s="29" t="s">
        <v>137</v>
      </c>
      <c r="D21" s="29">
        <v>0.85</v>
      </c>
      <c r="E21" s="7"/>
      <c r="F21" s="7"/>
      <c r="G21" s="7"/>
    </row>
    <row r="22" spans="1:7" x14ac:dyDescent="0.25">
      <c r="A22" s="29">
        <v>4</v>
      </c>
      <c r="B22" s="13" t="s">
        <v>109</v>
      </c>
      <c r="C22" s="29" t="s">
        <v>138</v>
      </c>
      <c r="D22" s="29">
        <v>0.45</v>
      </c>
      <c r="E22" s="7"/>
      <c r="F22" s="7"/>
      <c r="G22" s="7"/>
    </row>
    <row r="23" spans="1:7" x14ac:dyDescent="0.25">
      <c r="A23" s="29">
        <v>5</v>
      </c>
      <c r="B23" s="19" t="s">
        <v>110</v>
      </c>
      <c r="C23" s="29">
        <v>60</v>
      </c>
      <c r="D23" s="29"/>
      <c r="E23" s="7"/>
      <c r="F23" s="7"/>
      <c r="G23" s="7"/>
    </row>
    <row r="24" spans="1:7" x14ac:dyDescent="0.25">
      <c r="A24" s="29">
        <v>6</v>
      </c>
      <c r="B24" s="19" t="s">
        <v>111</v>
      </c>
      <c r="C24" s="29">
        <v>60</v>
      </c>
      <c r="D24" s="29"/>
      <c r="E24" s="7"/>
      <c r="F24" s="7"/>
      <c r="G24" s="7"/>
    </row>
    <row r="25" spans="1:7" x14ac:dyDescent="0.25">
      <c r="A25" s="29">
        <v>7</v>
      </c>
      <c r="B25" s="13" t="s">
        <v>112</v>
      </c>
      <c r="C25" s="29" t="s">
        <v>139</v>
      </c>
      <c r="D25" s="29"/>
      <c r="E25" s="7"/>
      <c r="F25" s="7"/>
      <c r="G25" s="7"/>
    </row>
    <row r="26" spans="1:7" ht="63.75" x14ac:dyDescent="0.25">
      <c r="A26" s="30" t="s">
        <v>17</v>
      </c>
      <c r="B26" s="18" t="s">
        <v>113</v>
      </c>
      <c r="C26" s="29">
        <v>9</v>
      </c>
      <c r="D26" s="34" t="s">
        <v>140</v>
      </c>
      <c r="E26" s="7"/>
      <c r="F26" s="7"/>
      <c r="G26" s="7"/>
    </row>
    <row r="27" spans="1:7" ht="63.75" x14ac:dyDescent="0.25">
      <c r="A27" s="29">
        <v>1</v>
      </c>
      <c r="B27" s="13" t="s">
        <v>114</v>
      </c>
      <c r="C27" s="29">
        <v>9</v>
      </c>
      <c r="D27" s="34" t="s">
        <v>141</v>
      </c>
      <c r="E27" s="7"/>
      <c r="F27" s="7"/>
      <c r="G27" s="7"/>
    </row>
    <row r="28" spans="1:7" x14ac:dyDescent="0.25">
      <c r="A28" s="29">
        <v>2</v>
      </c>
      <c r="B28" s="13" t="s">
        <v>115</v>
      </c>
      <c r="C28" s="29"/>
      <c r="D28" s="29"/>
      <c r="E28" s="7"/>
      <c r="F28" s="7"/>
      <c r="G28" s="7"/>
    </row>
    <row r="29" spans="1:7" x14ac:dyDescent="0.25">
      <c r="A29" s="30" t="s">
        <v>18</v>
      </c>
      <c r="B29" s="18" t="s">
        <v>116</v>
      </c>
      <c r="C29" s="35">
        <v>7</v>
      </c>
      <c r="D29" s="36"/>
      <c r="E29" s="7"/>
      <c r="F29" s="7"/>
      <c r="G29" s="7"/>
    </row>
    <row r="30" spans="1:7" ht="109.5" customHeight="1" x14ac:dyDescent="0.25">
      <c r="A30" s="30" t="s">
        <v>19</v>
      </c>
      <c r="B30" s="18" t="s">
        <v>117</v>
      </c>
      <c r="C30" s="29" t="s">
        <v>142</v>
      </c>
      <c r="D30" s="29"/>
      <c r="E30" s="7"/>
      <c r="F30" s="7"/>
      <c r="G30" s="7"/>
    </row>
    <row r="31" spans="1:7" ht="25.5" x14ac:dyDescent="0.25">
      <c r="A31" s="30" t="s">
        <v>27</v>
      </c>
      <c r="B31" s="18" t="s">
        <v>118</v>
      </c>
      <c r="C31" s="29">
        <v>0</v>
      </c>
      <c r="D31" s="29"/>
      <c r="E31" s="7"/>
      <c r="F31" s="7"/>
      <c r="G31" s="7"/>
    </row>
    <row r="32" spans="1:7" ht="25.5" x14ac:dyDescent="0.25">
      <c r="A32" s="29">
        <v>1</v>
      </c>
      <c r="B32" s="13" t="s">
        <v>143</v>
      </c>
      <c r="C32" s="29">
        <v>11</v>
      </c>
      <c r="D32" s="29" t="s">
        <v>144</v>
      </c>
      <c r="E32" s="7"/>
      <c r="F32" s="7"/>
      <c r="G32" s="7"/>
    </row>
    <row r="33" spans="1:7" x14ac:dyDescent="0.25">
      <c r="A33" s="29">
        <v>2</v>
      </c>
      <c r="B33" s="13" t="s">
        <v>145</v>
      </c>
      <c r="C33" s="29">
        <v>5</v>
      </c>
      <c r="D33" s="29"/>
      <c r="E33" s="7"/>
      <c r="F33" s="7"/>
      <c r="G33" s="7"/>
    </row>
    <row r="34" spans="1:7" x14ac:dyDescent="0.25">
      <c r="A34" s="29">
        <v>3</v>
      </c>
      <c r="B34" s="13" t="s">
        <v>146</v>
      </c>
      <c r="C34" s="29">
        <v>1</v>
      </c>
      <c r="D34" s="29"/>
      <c r="E34" s="7"/>
      <c r="F34" s="7"/>
      <c r="G34" s="7"/>
    </row>
    <row r="35" spans="1:7" x14ac:dyDescent="0.25">
      <c r="A35" s="29">
        <v>4</v>
      </c>
      <c r="B35" s="13" t="s">
        <v>147</v>
      </c>
      <c r="C35" s="29">
        <v>2</v>
      </c>
      <c r="D35" s="29"/>
      <c r="E35" s="7"/>
      <c r="F35" s="7"/>
      <c r="G35" s="7"/>
    </row>
    <row r="36" spans="1:7" x14ac:dyDescent="0.25">
      <c r="A36" s="29">
        <v>5</v>
      </c>
      <c r="B36" s="13" t="s">
        <v>148</v>
      </c>
      <c r="C36" s="29">
        <v>1</v>
      </c>
      <c r="D36" s="29"/>
      <c r="E36" s="7"/>
      <c r="F36" s="7"/>
      <c r="G36" s="7"/>
    </row>
    <row r="37" spans="1:7" x14ac:dyDescent="0.25">
      <c r="A37" s="29">
        <v>6</v>
      </c>
      <c r="B37" s="13" t="s">
        <v>149</v>
      </c>
      <c r="C37" s="29" t="s">
        <v>150</v>
      </c>
      <c r="D37" s="29"/>
      <c r="E37" s="7"/>
      <c r="F37" s="7"/>
      <c r="G37" s="7"/>
    </row>
    <row r="38" spans="1:7" x14ac:dyDescent="0.25">
      <c r="A38" s="29">
        <v>7</v>
      </c>
      <c r="B38" s="13" t="s">
        <v>151</v>
      </c>
      <c r="C38" s="29">
        <v>14</v>
      </c>
      <c r="D38" s="29"/>
      <c r="E38" s="7"/>
      <c r="F38" s="7"/>
      <c r="G38" s="7"/>
    </row>
    <row r="39" spans="1:7" x14ac:dyDescent="0.25">
      <c r="A39" s="29"/>
      <c r="B39" s="21"/>
      <c r="C39" s="22"/>
      <c r="D39" s="22"/>
      <c r="E39" s="7"/>
      <c r="F39" s="7"/>
      <c r="G39" s="7"/>
    </row>
    <row r="40" spans="1:7" x14ac:dyDescent="0.25">
      <c r="A40" s="29"/>
      <c r="B40" s="29"/>
      <c r="C40" s="52" t="s">
        <v>119</v>
      </c>
      <c r="D40" s="52"/>
      <c r="E40" s="52"/>
      <c r="F40" s="52"/>
      <c r="G40" s="52"/>
    </row>
    <row r="41" spans="1:7" ht="25.5" x14ac:dyDescent="0.25">
      <c r="A41" s="53" t="s">
        <v>28</v>
      </c>
      <c r="B41" s="53" t="s">
        <v>32</v>
      </c>
      <c r="C41" s="29" t="s">
        <v>33</v>
      </c>
      <c r="D41" s="52" t="s">
        <v>34</v>
      </c>
      <c r="E41" s="52"/>
      <c r="F41" s="52" t="s">
        <v>100</v>
      </c>
      <c r="G41" s="52"/>
    </row>
    <row r="42" spans="1:7" x14ac:dyDescent="0.25">
      <c r="A42" s="53"/>
      <c r="B42" s="53"/>
      <c r="C42" s="29"/>
      <c r="D42" s="29" t="s">
        <v>35</v>
      </c>
      <c r="E42" s="29" t="s">
        <v>36</v>
      </c>
      <c r="F42" s="29" t="s">
        <v>35</v>
      </c>
      <c r="G42" s="29" t="s">
        <v>36</v>
      </c>
    </row>
    <row r="43" spans="1:7" x14ac:dyDescent="0.25">
      <c r="A43" s="29">
        <v>1</v>
      </c>
      <c r="B43" s="13" t="s">
        <v>37</v>
      </c>
      <c r="C43" s="29"/>
      <c r="D43" s="29" t="s">
        <v>137</v>
      </c>
      <c r="E43" s="29"/>
      <c r="F43" s="29">
        <v>0.85</v>
      </c>
      <c r="G43" s="29"/>
    </row>
    <row r="44" spans="1:7" x14ac:dyDescent="0.25">
      <c r="A44" s="29">
        <v>2</v>
      </c>
      <c r="B44" s="13" t="s">
        <v>38</v>
      </c>
      <c r="C44" s="29"/>
      <c r="D44" s="29"/>
      <c r="E44" s="29"/>
      <c r="F44" s="29"/>
      <c r="G44" s="29"/>
    </row>
    <row r="45" spans="1:7" ht="28.5" customHeight="1" x14ac:dyDescent="0.25">
      <c r="A45" s="54" t="s">
        <v>120</v>
      </c>
      <c r="B45" s="55"/>
      <c r="C45" s="55"/>
      <c r="D45" s="55"/>
      <c r="E45" s="55"/>
      <c r="F45" s="55"/>
      <c r="G45" s="55"/>
    </row>
    <row r="46" spans="1:7" x14ac:dyDescent="0.25">
      <c r="A46" s="27"/>
      <c r="B46" s="28"/>
      <c r="C46" s="28"/>
      <c r="D46" s="28"/>
      <c r="E46" s="28"/>
      <c r="F46" s="28"/>
      <c r="G46" s="28"/>
    </row>
    <row r="47" spans="1:7" x14ac:dyDescent="0.25">
      <c r="A47" s="31"/>
      <c r="B47" s="13"/>
      <c r="C47" s="29" t="s">
        <v>39</v>
      </c>
      <c r="D47" s="29" t="s">
        <v>40</v>
      </c>
      <c r="E47" s="7"/>
      <c r="F47" s="7"/>
      <c r="G47" s="7"/>
    </row>
    <row r="48" spans="1:7" x14ac:dyDescent="0.25">
      <c r="A48" s="18" t="s">
        <v>29</v>
      </c>
      <c r="B48" s="18" t="s">
        <v>42</v>
      </c>
      <c r="C48" s="29" t="s">
        <v>152</v>
      </c>
      <c r="D48" s="29"/>
      <c r="E48" s="7"/>
      <c r="F48" s="7"/>
      <c r="G48" s="7"/>
    </row>
    <row r="49" spans="1:7" ht="15.75" customHeight="1" x14ac:dyDescent="0.25">
      <c r="A49" s="18" t="s">
        <v>30</v>
      </c>
      <c r="B49" s="18" t="s">
        <v>44</v>
      </c>
      <c r="C49" s="29" t="s">
        <v>152</v>
      </c>
      <c r="D49" s="29"/>
      <c r="E49" s="7"/>
      <c r="F49" s="7"/>
      <c r="G49" s="7"/>
    </row>
    <row r="50" spans="1:7" x14ac:dyDescent="0.25">
      <c r="A50" s="18" t="s">
        <v>31</v>
      </c>
      <c r="B50" s="18" t="s">
        <v>45</v>
      </c>
      <c r="C50" s="29" t="s">
        <v>152</v>
      </c>
      <c r="D50" s="29"/>
      <c r="E50" s="7"/>
      <c r="F50" s="7"/>
      <c r="G50" s="7"/>
    </row>
    <row r="51" spans="1:7" ht="15.75" customHeight="1" x14ac:dyDescent="0.25">
      <c r="A51" s="18" t="s">
        <v>41</v>
      </c>
      <c r="B51" s="18" t="s">
        <v>121</v>
      </c>
      <c r="C51" s="29" t="s">
        <v>152</v>
      </c>
      <c r="D51" s="29"/>
      <c r="E51" s="7"/>
      <c r="F51" s="7"/>
      <c r="G51" s="7"/>
    </row>
    <row r="52" spans="1:7" x14ac:dyDescent="0.25">
      <c r="A52" s="18" t="s">
        <v>43</v>
      </c>
      <c r="B52" s="18" t="s">
        <v>46</v>
      </c>
      <c r="C52" s="29" t="s">
        <v>152</v>
      </c>
      <c r="D52" s="29"/>
      <c r="E52" s="7"/>
      <c r="F52" s="7"/>
      <c r="G52" s="7"/>
    </row>
    <row r="53" spans="1:7" x14ac:dyDescent="0.25">
      <c r="A53" s="25"/>
      <c r="C53" s="32"/>
    </row>
    <row r="54" spans="1:7" x14ac:dyDescent="0.25">
      <c r="A54" s="25"/>
      <c r="C54" s="43" t="s">
        <v>156</v>
      </c>
      <c r="D54" s="43"/>
      <c r="E54" s="43"/>
      <c r="F54" s="43"/>
      <c r="G54" s="43"/>
    </row>
    <row r="55" spans="1:7" x14ac:dyDescent="0.25">
      <c r="A55" s="25"/>
      <c r="C55" s="38" t="s">
        <v>69</v>
      </c>
      <c r="D55" s="38"/>
      <c r="E55" s="38"/>
      <c r="F55" s="38"/>
      <c r="G55" s="38"/>
    </row>
    <row r="56" spans="1:7" x14ac:dyDescent="0.25">
      <c r="A56" s="25"/>
      <c r="C56" s="32"/>
    </row>
    <row r="57" spans="1:7" x14ac:dyDescent="0.25">
      <c r="A57" s="25"/>
      <c r="C57" s="50"/>
      <c r="D57" s="50"/>
      <c r="E57" s="50"/>
      <c r="F57" s="50"/>
      <c r="G57" s="50"/>
    </row>
    <row r="58" spans="1:7" x14ac:dyDescent="0.25">
      <c r="A58" s="25"/>
      <c r="C58" s="32"/>
    </row>
    <row r="59" spans="1:7" x14ac:dyDescent="0.25">
      <c r="A59" s="25"/>
      <c r="C59" s="32"/>
    </row>
    <row r="60" spans="1:7" x14ac:dyDescent="0.25">
      <c r="A60" s="25"/>
      <c r="C60" s="38" t="s">
        <v>153</v>
      </c>
      <c r="D60" s="38"/>
      <c r="E60" s="38"/>
      <c r="F60" s="38"/>
      <c r="G60" s="38"/>
    </row>
  </sheetData>
  <sheetProtection formatCells="0" formatColumns="0" formatRows="0" autoFilter="0"/>
  <mergeCells count="17">
    <mergeCell ref="C57:G57"/>
    <mergeCell ref="C60:G60"/>
    <mergeCell ref="C55:G55"/>
    <mergeCell ref="C40:G40"/>
    <mergeCell ref="A41:A42"/>
    <mergeCell ref="B41:B42"/>
    <mergeCell ref="D41:E41"/>
    <mergeCell ref="F41:G41"/>
    <mergeCell ref="A45:G45"/>
    <mergeCell ref="C54:G54"/>
    <mergeCell ref="A4:G4"/>
    <mergeCell ref="A6:G6"/>
    <mergeCell ref="C1:G1"/>
    <mergeCell ref="C2:G2"/>
    <mergeCell ref="A5:G5"/>
    <mergeCell ref="A2:B2"/>
    <mergeCell ref="A1:B1"/>
  </mergeCells>
  <printOptions horizontalCentered="1"/>
  <pageMargins left="0" right="0" top="0.5" bottom="0.5" header="0.25" footer="0.25"/>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topLeftCell="A13" workbookViewId="0">
      <selection activeCell="C24" sqref="C24:P24"/>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39" t="s">
        <v>12</v>
      </c>
      <c r="B1" s="39"/>
      <c r="C1" s="39" t="s">
        <v>10</v>
      </c>
      <c r="D1" s="39"/>
      <c r="E1" s="39"/>
      <c r="F1" s="39"/>
      <c r="G1" s="39"/>
      <c r="H1" s="39"/>
      <c r="I1" s="39"/>
      <c r="J1" s="39"/>
      <c r="K1" s="39"/>
      <c r="L1" s="39"/>
      <c r="M1" s="39"/>
      <c r="N1" s="39"/>
      <c r="O1" s="39"/>
      <c r="P1" s="39"/>
    </row>
    <row r="2" spans="1:16" x14ac:dyDescent="0.25">
      <c r="A2" s="39" t="s">
        <v>133</v>
      </c>
      <c r="B2" s="39"/>
      <c r="C2" s="40" t="s">
        <v>11</v>
      </c>
      <c r="D2" s="40"/>
      <c r="E2" s="40"/>
      <c r="F2" s="40"/>
      <c r="G2" s="40"/>
      <c r="H2" s="40"/>
      <c r="I2" s="40"/>
      <c r="J2" s="40"/>
      <c r="K2" s="40"/>
      <c r="L2" s="40"/>
      <c r="M2" s="40"/>
      <c r="N2" s="40"/>
      <c r="O2" s="40"/>
      <c r="P2" s="40"/>
    </row>
    <row r="4" spans="1:16" ht="18.75" x14ac:dyDescent="0.3">
      <c r="A4" s="41" t="s">
        <v>13</v>
      </c>
      <c r="B4" s="41"/>
      <c r="C4" s="41"/>
      <c r="D4" s="41"/>
      <c r="E4" s="41"/>
      <c r="F4" s="41"/>
      <c r="G4" s="41"/>
      <c r="H4" s="41"/>
      <c r="I4" s="41"/>
      <c r="J4" s="41"/>
      <c r="K4" s="41"/>
      <c r="L4" s="41"/>
      <c r="M4" s="41"/>
      <c r="N4" s="41"/>
      <c r="O4" s="41"/>
      <c r="P4" s="41"/>
    </row>
    <row r="5" spans="1:16" ht="16.5" x14ac:dyDescent="0.25">
      <c r="A5" s="57"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2020-2021</v>
      </c>
      <c r="B5" s="57"/>
      <c r="C5" s="57"/>
      <c r="D5" s="57"/>
      <c r="E5" s="57"/>
      <c r="F5" s="57"/>
      <c r="G5" s="57"/>
      <c r="H5" s="57"/>
      <c r="I5" s="57"/>
      <c r="J5" s="57"/>
      <c r="K5" s="57"/>
      <c r="L5" s="57"/>
      <c r="M5" s="57"/>
      <c r="N5" s="57"/>
      <c r="O5" s="57"/>
      <c r="P5" s="57"/>
    </row>
    <row r="7" spans="1:16" ht="36.75" customHeight="1" x14ac:dyDescent="0.25">
      <c r="A7" s="58" t="s">
        <v>1</v>
      </c>
      <c r="B7" s="52" t="s">
        <v>2</v>
      </c>
      <c r="C7" s="52" t="s">
        <v>0</v>
      </c>
      <c r="D7" s="52" t="s">
        <v>47</v>
      </c>
      <c r="E7" s="52"/>
      <c r="F7" s="52"/>
      <c r="G7" s="52"/>
      <c r="H7" s="52"/>
      <c r="I7" s="52"/>
      <c r="J7" s="52" t="s">
        <v>48</v>
      </c>
      <c r="K7" s="52"/>
      <c r="L7" s="52"/>
      <c r="M7" s="52" t="s">
        <v>49</v>
      </c>
      <c r="N7" s="52"/>
      <c r="O7" s="52"/>
      <c r="P7" s="52"/>
    </row>
    <row r="8" spans="1:16" ht="25.5" x14ac:dyDescent="0.25">
      <c r="A8" s="58"/>
      <c r="B8" s="52"/>
      <c r="C8" s="52"/>
      <c r="D8" s="29" t="s">
        <v>50</v>
      </c>
      <c r="E8" s="29" t="s">
        <v>51</v>
      </c>
      <c r="F8" s="29" t="s">
        <v>52</v>
      </c>
      <c r="G8" s="29" t="s">
        <v>53</v>
      </c>
      <c r="H8" s="29" t="s">
        <v>54</v>
      </c>
      <c r="I8" s="29" t="s">
        <v>55</v>
      </c>
      <c r="J8" s="29" t="s">
        <v>122</v>
      </c>
      <c r="K8" s="29" t="s">
        <v>56</v>
      </c>
      <c r="L8" s="29" t="s">
        <v>57</v>
      </c>
      <c r="M8" s="29" t="s">
        <v>58</v>
      </c>
      <c r="N8" s="29" t="s">
        <v>14</v>
      </c>
      <c r="O8" s="29" t="s">
        <v>15</v>
      </c>
      <c r="P8" s="29" t="s">
        <v>16</v>
      </c>
    </row>
    <row r="9" spans="1:16" s="2" customFormat="1" x14ac:dyDescent="0.25">
      <c r="A9" s="30"/>
      <c r="B9" s="18" t="s">
        <v>59</v>
      </c>
      <c r="C9" s="37">
        <f>SUM(D9:I9)</f>
        <v>32</v>
      </c>
      <c r="D9" s="30"/>
      <c r="E9" s="30">
        <v>1</v>
      </c>
      <c r="F9" s="30">
        <v>13</v>
      </c>
      <c r="G9" s="30">
        <v>11</v>
      </c>
      <c r="H9" s="30">
        <v>1</v>
      </c>
      <c r="I9" s="30">
        <v>6</v>
      </c>
      <c r="J9" s="30">
        <v>8</v>
      </c>
      <c r="K9" s="30">
        <v>6</v>
      </c>
      <c r="L9" s="30">
        <v>10</v>
      </c>
      <c r="M9" s="30"/>
      <c r="N9" s="30"/>
      <c r="O9" s="30"/>
      <c r="P9" s="30"/>
    </row>
    <row r="10" spans="1:16" x14ac:dyDescent="0.25">
      <c r="A10" s="30" t="s">
        <v>3</v>
      </c>
      <c r="B10" s="18" t="s">
        <v>60</v>
      </c>
      <c r="C10" s="29">
        <f>SUM(D10:I10)</f>
        <v>21</v>
      </c>
      <c r="D10" s="29">
        <f>SUM(D11:D12)</f>
        <v>0</v>
      </c>
      <c r="E10" s="29">
        <f t="shared" ref="E10:O10" si="0">SUM(E11:E12)</f>
        <v>0</v>
      </c>
      <c r="F10" s="29">
        <f t="shared" si="0"/>
        <v>12</v>
      </c>
      <c r="G10" s="29">
        <f t="shared" si="0"/>
        <v>8</v>
      </c>
      <c r="H10" s="29">
        <f t="shared" si="0"/>
        <v>1</v>
      </c>
      <c r="I10" s="29">
        <f t="shared" si="0"/>
        <v>0</v>
      </c>
      <c r="J10" s="29">
        <f t="shared" si="0"/>
        <v>8</v>
      </c>
      <c r="K10" s="29">
        <f t="shared" si="0"/>
        <v>5</v>
      </c>
      <c r="L10" s="29">
        <f t="shared" si="0"/>
        <v>8</v>
      </c>
      <c r="M10" s="29">
        <f t="shared" si="0"/>
        <v>0</v>
      </c>
      <c r="N10" s="29">
        <f t="shared" si="0"/>
        <v>20</v>
      </c>
      <c r="O10" s="29">
        <f t="shared" si="0"/>
        <v>0</v>
      </c>
      <c r="P10" s="29"/>
    </row>
    <row r="11" spans="1:16" x14ac:dyDescent="0.25">
      <c r="A11" s="29">
        <v>1</v>
      </c>
      <c r="B11" s="13" t="s">
        <v>70</v>
      </c>
      <c r="C11" s="29">
        <f t="shared" ref="C11:C20" si="1">SUM(D11:I11)</f>
        <v>3</v>
      </c>
      <c r="D11" s="29"/>
      <c r="E11" s="29"/>
      <c r="F11" s="29">
        <v>2</v>
      </c>
      <c r="G11" s="29">
        <v>1</v>
      </c>
      <c r="H11" s="29"/>
      <c r="I11" s="29"/>
      <c r="J11" s="29"/>
      <c r="K11" s="29">
        <v>1</v>
      </c>
      <c r="L11" s="29">
        <v>2</v>
      </c>
      <c r="M11" s="29"/>
      <c r="N11" s="29">
        <v>4</v>
      </c>
      <c r="O11" s="29"/>
      <c r="P11" s="29"/>
    </row>
    <row r="12" spans="1:16" x14ac:dyDescent="0.25">
      <c r="A12" s="29">
        <v>2</v>
      </c>
      <c r="B12" s="13" t="s">
        <v>71</v>
      </c>
      <c r="C12" s="29">
        <f>SUM(D12:I12)</f>
        <v>18</v>
      </c>
      <c r="D12" s="29"/>
      <c r="E12" s="29">
        <v>0</v>
      </c>
      <c r="F12" s="29">
        <v>10</v>
      </c>
      <c r="G12" s="29">
        <v>7</v>
      </c>
      <c r="H12" s="29">
        <v>1</v>
      </c>
      <c r="I12" s="29"/>
      <c r="J12" s="29">
        <v>8</v>
      </c>
      <c r="K12" s="29">
        <v>4</v>
      </c>
      <c r="L12" s="29">
        <v>6</v>
      </c>
      <c r="M12" s="29"/>
      <c r="N12" s="29">
        <v>16</v>
      </c>
      <c r="O12" s="29"/>
      <c r="P12" s="29"/>
    </row>
    <row r="13" spans="1:16" s="2" customFormat="1" x14ac:dyDescent="0.25">
      <c r="A13" s="30" t="s">
        <v>4</v>
      </c>
      <c r="B13" s="18" t="s">
        <v>61</v>
      </c>
      <c r="C13" s="30">
        <f>SUM(D13:I13)</f>
        <v>3</v>
      </c>
      <c r="D13" s="30">
        <f>SUM(D14:D15)</f>
        <v>0</v>
      </c>
      <c r="E13" s="30">
        <f t="shared" ref="E13:O13" si="2">SUM(E14:E15)</f>
        <v>1</v>
      </c>
      <c r="F13" s="30">
        <f t="shared" si="2"/>
        <v>1</v>
      </c>
      <c r="G13" s="30">
        <f t="shared" si="2"/>
        <v>1</v>
      </c>
      <c r="H13" s="30">
        <f t="shared" si="2"/>
        <v>0</v>
      </c>
      <c r="I13" s="30">
        <f t="shared" si="2"/>
        <v>0</v>
      </c>
      <c r="J13" s="30">
        <f t="shared" si="2"/>
        <v>0</v>
      </c>
      <c r="K13" s="30">
        <f t="shared" si="2"/>
        <v>1</v>
      </c>
      <c r="L13" s="30">
        <f t="shared" si="2"/>
        <v>2</v>
      </c>
      <c r="M13" s="30">
        <f t="shared" si="2"/>
        <v>1</v>
      </c>
      <c r="N13" s="30">
        <f t="shared" si="2"/>
        <v>2</v>
      </c>
      <c r="O13" s="30">
        <f t="shared" si="2"/>
        <v>0</v>
      </c>
      <c r="P13" s="30"/>
    </row>
    <row r="14" spans="1:16" x14ac:dyDescent="0.25">
      <c r="A14" s="29">
        <v>1</v>
      </c>
      <c r="B14" s="13" t="s">
        <v>62</v>
      </c>
      <c r="C14" s="29">
        <f t="shared" si="1"/>
        <v>1</v>
      </c>
      <c r="D14" s="29"/>
      <c r="E14" s="29">
        <v>1</v>
      </c>
      <c r="F14" s="29"/>
      <c r="G14" s="29"/>
      <c r="H14" s="29"/>
      <c r="I14" s="29"/>
      <c r="J14" s="29"/>
      <c r="K14" s="29"/>
      <c r="L14" s="29">
        <v>1</v>
      </c>
      <c r="M14" s="29">
        <v>1</v>
      </c>
      <c r="N14" s="29"/>
      <c r="O14" s="29"/>
      <c r="P14" s="29"/>
    </row>
    <row r="15" spans="1:16" x14ac:dyDescent="0.25">
      <c r="A15" s="29">
        <v>2</v>
      </c>
      <c r="B15" s="13" t="s">
        <v>63</v>
      </c>
      <c r="C15" s="29">
        <f t="shared" si="1"/>
        <v>2</v>
      </c>
      <c r="D15" s="29"/>
      <c r="E15" s="29"/>
      <c r="F15" s="29">
        <v>1</v>
      </c>
      <c r="G15" s="29">
        <v>1</v>
      </c>
      <c r="H15" s="29"/>
      <c r="I15" s="29"/>
      <c r="J15" s="29"/>
      <c r="K15" s="29">
        <v>1</v>
      </c>
      <c r="L15" s="29">
        <v>1</v>
      </c>
      <c r="M15" s="29"/>
      <c r="N15" s="29">
        <v>2</v>
      </c>
      <c r="O15" s="29"/>
      <c r="P15" s="29"/>
    </row>
    <row r="16" spans="1:16" s="2" customFormat="1" x14ac:dyDescent="0.25">
      <c r="A16" s="30" t="s">
        <v>5</v>
      </c>
      <c r="B16" s="18" t="s">
        <v>64</v>
      </c>
      <c r="C16" s="30">
        <f>SUM(D16:I16)</f>
        <v>8</v>
      </c>
      <c r="D16" s="30">
        <f>SUM(D17:D22)</f>
        <v>0</v>
      </c>
      <c r="E16" s="30">
        <f t="shared" ref="E16:I16" si="3">SUM(E17:E22)</f>
        <v>0</v>
      </c>
      <c r="F16" s="30">
        <f t="shared" si="3"/>
        <v>0</v>
      </c>
      <c r="G16" s="30">
        <f t="shared" si="3"/>
        <v>1</v>
      </c>
      <c r="H16" s="30">
        <f t="shared" si="3"/>
        <v>1</v>
      </c>
      <c r="I16" s="30">
        <f t="shared" si="3"/>
        <v>6</v>
      </c>
      <c r="J16" s="30">
        <f t="shared" ref="J16:O16" si="4">SUM(J17:J18)</f>
        <v>0</v>
      </c>
      <c r="K16" s="30">
        <f t="shared" si="4"/>
        <v>0</v>
      </c>
      <c r="L16" s="30">
        <f t="shared" si="4"/>
        <v>0</v>
      </c>
      <c r="M16" s="30">
        <f t="shared" si="4"/>
        <v>0</v>
      </c>
      <c r="N16" s="30">
        <f t="shared" si="4"/>
        <v>0</v>
      </c>
      <c r="O16" s="30">
        <f t="shared" si="4"/>
        <v>0</v>
      </c>
      <c r="P16" s="30"/>
    </row>
    <row r="17" spans="1:16" x14ac:dyDescent="0.25">
      <c r="A17" s="29">
        <v>1</v>
      </c>
      <c r="B17" s="13" t="s">
        <v>65</v>
      </c>
      <c r="C17" s="29">
        <f t="shared" si="1"/>
        <v>0</v>
      </c>
      <c r="D17" s="29"/>
      <c r="E17" s="29"/>
      <c r="F17" s="29"/>
      <c r="G17" s="29"/>
      <c r="H17" s="29"/>
      <c r="I17" s="29"/>
      <c r="J17" s="29"/>
      <c r="K17" s="29"/>
      <c r="L17" s="29"/>
      <c r="M17" s="29"/>
      <c r="N17" s="29"/>
      <c r="O17" s="29"/>
      <c r="P17" s="29"/>
    </row>
    <row r="18" spans="1:16" x14ac:dyDescent="0.25">
      <c r="A18" s="29">
        <v>2</v>
      </c>
      <c r="B18" s="13" t="s">
        <v>66</v>
      </c>
      <c r="C18" s="29">
        <f t="shared" si="1"/>
        <v>1</v>
      </c>
      <c r="D18" s="29"/>
      <c r="E18" s="29"/>
      <c r="F18" s="29"/>
      <c r="G18" s="29">
        <v>1</v>
      </c>
      <c r="H18" s="29"/>
      <c r="I18" s="29"/>
      <c r="J18" s="29"/>
      <c r="K18" s="29"/>
      <c r="L18" s="29"/>
      <c r="M18" s="29"/>
      <c r="N18" s="29"/>
      <c r="O18" s="29"/>
      <c r="P18" s="29"/>
    </row>
    <row r="19" spans="1:16" x14ac:dyDescent="0.25">
      <c r="A19" s="29">
        <v>3</v>
      </c>
      <c r="B19" s="13" t="s">
        <v>67</v>
      </c>
      <c r="C19" s="29">
        <f t="shared" si="1"/>
        <v>0</v>
      </c>
      <c r="D19" s="29"/>
      <c r="E19" s="29"/>
      <c r="F19" s="29"/>
      <c r="G19" s="29"/>
      <c r="H19" s="29"/>
      <c r="I19" s="29"/>
      <c r="J19" s="29"/>
      <c r="K19" s="29"/>
      <c r="L19" s="29"/>
      <c r="M19" s="29"/>
      <c r="N19" s="29"/>
      <c r="O19" s="29"/>
      <c r="P19" s="29"/>
    </row>
    <row r="20" spans="1:16" x14ac:dyDescent="0.25">
      <c r="A20" s="29">
        <v>4</v>
      </c>
      <c r="B20" s="13" t="s">
        <v>68</v>
      </c>
      <c r="C20" s="29">
        <f t="shared" si="1"/>
        <v>1</v>
      </c>
      <c r="D20" s="29"/>
      <c r="E20" s="29"/>
      <c r="F20" s="29"/>
      <c r="G20" s="29"/>
      <c r="H20" s="29">
        <v>1</v>
      </c>
      <c r="I20" s="29"/>
      <c r="J20" s="29"/>
      <c r="K20" s="29"/>
      <c r="L20" s="29"/>
      <c r="M20" s="29"/>
      <c r="N20" s="29"/>
      <c r="O20" s="29"/>
      <c r="P20" s="29"/>
    </row>
    <row r="21" spans="1:16" x14ac:dyDescent="0.25">
      <c r="A21" s="29">
        <v>5</v>
      </c>
      <c r="B21" s="13" t="s">
        <v>154</v>
      </c>
      <c r="C21" s="29">
        <f t="shared" ref="C21:C22" si="5">SUM(D21:I21)</f>
        <v>2</v>
      </c>
      <c r="D21" s="29"/>
      <c r="E21" s="29"/>
      <c r="F21" s="29"/>
      <c r="G21" s="29"/>
      <c r="H21" s="29"/>
      <c r="I21" s="29">
        <v>2</v>
      </c>
      <c r="J21" s="29"/>
      <c r="K21" s="29"/>
      <c r="L21" s="29"/>
      <c r="M21" s="29"/>
      <c r="N21" s="29"/>
      <c r="O21" s="29"/>
      <c r="P21" s="29"/>
    </row>
    <row r="22" spans="1:16" x14ac:dyDescent="0.25">
      <c r="A22" s="29">
        <v>6</v>
      </c>
      <c r="B22" s="13" t="s">
        <v>155</v>
      </c>
      <c r="C22" s="29">
        <f t="shared" si="5"/>
        <v>4</v>
      </c>
      <c r="D22" s="29"/>
      <c r="E22" s="29"/>
      <c r="F22" s="29"/>
      <c r="G22" s="29"/>
      <c r="H22" s="29"/>
      <c r="I22" s="29">
        <v>4</v>
      </c>
      <c r="J22" s="29"/>
      <c r="K22" s="29"/>
      <c r="L22" s="29"/>
      <c r="M22" s="29"/>
      <c r="N22" s="29"/>
      <c r="O22" s="29"/>
      <c r="P22" s="29"/>
    </row>
    <row r="24" spans="1:16" x14ac:dyDescent="0.25">
      <c r="C24" s="43" t="s">
        <v>156</v>
      </c>
      <c r="D24" s="43"/>
      <c r="E24" s="43"/>
      <c r="F24" s="43"/>
      <c r="G24" s="43"/>
      <c r="H24" s="43"/>
      <c r="I24" s="43"/>
      <c r="J24" s="43"/>
      <c r="K24" s="43"/>
      <c r="L24" s="43"/>
      <c r="M24" s="43"/>
      <c r="N24" s="43"/>
      <c r="O24" s="43"/>
      <c r="P24" s="43"/>
    </row>
    <row r="25" spans="1:16" x14ac:dyDescent="0.25">
      <c r="C25" s="38" t="s">
        <v>69</v>
      </c>
      <c r="D25" s="38"/>
      <c r="E25" s="38"/>
      <c r="F25" s="38"/>
      <c r="G25" s="38"/>
      <c r="H25" s="38"/>
      <c r="I25" s="38"/>
      <c r="J25" s="38"/>
      <c r="K25" s="38"/>
      <c r="L25" s="38"/>
      <c r="M25" s="38"/>
      <c r="N25" s="38"/>
      <c r="O25" s="38"/>
      <c r="P25" s="38"/>
    </row>
    <row r="27" spans="1:16" x14ac:dyDescent="0.25">
      <c r="D27" s="56"/>
      <c r="E27" s="56"/>
      <c r="F27" s="56"/>
      <c r="G27" s="56"/>
    </row>
    <row r="30" spans="1:16" x14ac:dyDescent="0.25">
      <c r="C30" s="38" t="s">
        <v>153</v>
      </c>
      <c r="D30" s="38"/>
      <c r="E30" s="38"/>
      <c r="F30" s="38"/>
      <c r="G30" s="38"/>
      <c r="H30" s="38"/>
      <c r="I30" s="38"/>
      <c r="J30" s="38"/>
      <c r="K30" s="38"/>
      <c r="L30" s="38"/>
      <c r="M30" s="38"/>
      <c r="N30" s="38"/>
      <c r="O30" s="38"/>
      <c r="P30" s="38"/>
    </row>
  </sheetData>
  <sheetProtection formatCells="0" formatColumns="0" formatRows="0" autoFilter="0"/>
  <mergeCells count="16">
    <mergeCell ref="C1:P1"/>
    <mergeCell ref="C2:P2"/>
    <mergeCell ref="A4:P4"/>
    <mergeCell ref="A5:P5"/>
    <mergeCell ref="B7:B8"/>
    <mergeCell ref="J7:L7"/>
    <mergeCell ref="M7:P7"/>
    <mergeCell ref="A7:A8"/>
    <mergeCell ref="A2:B2"/>
    <mergeCell ref="A1:B1"/>
    <mergeCell ref="D27:G27"/>
    <mergeCell ref="C30:P30"/>
    <mergeCell ref="C25:P25"/>
    <mergeCell ref="C24:P24"/>
    <mergeCell ref="C7:C8"/>
    <mergeCell ref="D7:I7"/>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LanAnh</cp:lastModifiedBy>
  <cp:lastPrinted>2021-04-12T09:18:30Z</cp:lastPrinted>
  <dcterms:created xsi:type="dcterms:W3CDTF">2008-01-22T13:52:42Z</dcterms:created>
  <dcterms:modified xsi:type="dcterms:W3CDTF">2021-04-28T09:35:53Z</dcterms:modified>
</cp:coreProperties>
</file>